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kacir\Downloads\"/>
    </mc:Choice>
  </mc:AlternateContent>
  <xr:revisionPtr revIDLastSave="0" documentId="13_ncr:1_{FE1B4AD7-3779-452C-9C39-99F15D77BC76}" xr6:coauthVersionLast="47" xr6:coauthVersionMax="47" xr10:uidLastSave="{00000000-0000-0000-0000-000000000000}"/>
  <bookViews>
    <workbookView xWindow="-16830" yWindow="-16320" windowWidth="29040" windowHeight="15720" xr2:uid="{00000000-000D-0000-FFFF-FFFF00000000}"/>
  </bookViews>
  <sheets>
    <sheet name="All Levels Together" sheetId="1" r:id="rId1"/>
    <sheet name="Level 1 Badge Test Sheet" sheetId="2" r:id="rId2"/>
    <sheet name="Level 2 Badge Test Sheet" sheetId="3" r:id="rId3"/>
    <sheet name="Level 3 Badge Test Sheet" sheetId="4" r:id="rId4"/>
    <sheet name="Level 4 Badge Test Sheet" sheetId="5" r:id="rId5"/>
    <sheet name="Level 5 Badge Test Sheet" sheetId="6" r:id="rId6"/>
  </sheets>
  <definedNames>
    <definedName name="_xlnm.Print_Area" localSheetId="0">'All Levels Together'!$B:$H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B10" i="5"/>
  <c r="A10" i="5"/>
  <c r="A10" i="4"/>
  <c r="B69" i="5" l="1"/>
  <c r="A69" i="5"/>
  <c r="B68" i="5"/>
  <c r="A68" i="5"/>
  <c r="B67" i="5"/>
  <c r="A67" i="5"/>
  <c r="F66" i="5"/>
  <c r="E66" i="5"/>
  <c r="D66" i="5"/>
  <c r="C66" i="5"/>
  <c r="B64" i="5"/>
  <c r="A64" i="5"/>
  <c r="B63" i="5"/>
  <c r="A63" i="5"/>
  <c r="B62" i="5"/>
  <c r="A62" i="5"/>
  <c r="F61" i="5"/>
  <c r="E61" i="5"/>
  <c r="D61" i="5"/>
  <c r="C61" i="5"/>
  <c r="B59" i="5"/>
  <c r="A59" i="5"/>
  <c r="B58" i="5"/>
  <c r="A58" i="5"/>
  <c r="B57" i="5"/>
  <c r="A57" i="5"/>
  <c r="B56" i="5"/>
  <c r="A56" i="5"/>
  <c r="B55" i="5"/>
  <c r="A55" i="5"/>
  <c r="B54" i="5"/>
  <c r="A54" i="5"/>
  <c r="B53" i="5"/>
  <c r="A53" i="5"/>
  <c r="F52" i="5"/>
  <c r="E52" i="5"/>
  <c r="D52" i="5"/>
  <c r="C52" i="5"/>
  <c r="B50" i="5"/>
  <c r="A50" i="5"/>
  <c r="B49" i="5"/>
  <c r="A49" i="5"/>
  <c r="B48" i="5"/>
  <c r="A48" i="5"/>
  <c r="B47" i="5"/>
  <c r="A47" i="5"/>
  <c r="B46" i="5"/>
  <c r="A46" i="5"/>
  <c r="B45" i="5"/>
  <c r="A45" i="5"/>
  <c r="B44" i="5"/>
  <c r="A44" i="5"/>
  <c r="F43" i="5"/>
  <c r="E43" i="5"/>
  <c r="D43" i="5"/>
  <c r="C43" i="5"/>
  <c r="B41" i="5"/>
  <c r="A41" i="5"/>
  <c r="B40" i="5"/>
  <c r="A40" i="5"/>
  <c r="B39" i="5"/>
  <c r="A39" i="5"/>
  <c r="B38" i="5"/>
  <c r="A38" i="5"/>
  <c r="B37" i="5"/>
  <c r="A37" i="5"/>
  <c r="B36" i="5"/>
  <c r="A36" i="5"/>
  <c r="B35" i="5"/>
  <c r="A35" i="5"/>
  <c r="B34" i="5"/>
  <c r="A34" i="5"/>
  <c r="B33" i="5"/>
  <c r="A33" i="5"/>
  <c r="F32" i="5"/>
  <c r="E32" i="5"/>
  <c r="D32" i="5"/>
  <c r="C32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F23" i="5"/>
  <c r="E23" i="5"/>
  <c r="D23" i="5"/>
  <c r="C23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F11" i="5"/>
  <c r="E11" i="5"/>
  <c r="D11" i="5"/>
  <c r="C11" i="5"/>
  <c r="B9" i="5"/>
  <c r="A9" i="5"/>
  <c r="B8" i="5"/>
  <c r="A8" i="5"/>
  <c r="B7" i="5"/>
  <c r="A7" i="5"/>
  <c r="A1" i="5"/>
  <c r="B69" i="4"/>
  <c r="A69" i="4"/>
  <c r="B68" i="4"/>
  <c r="A68" i="4"/>
  <c r="B67" i="4"/>
  <c r="A67" i="4"/>
  <c r="F66" i="4"/>
  <c r="E66" i="4"/>
  <c r="D66" i="4"/>
  <c r="C66" i="4"/>
  <c r="B64" i="4"/>
  <c r="A64" i="4"/>
  <c r="B63" i="4"/>
  <c r="A63" i="4"/>
  <c r="B62" i="4"/>
  <c r="A62" i="4"/>
  <c r="F61" i="4"/>
  <c r="E61" i="4"/>
  <c r="D61" i="4"/>
  <c r="C61" i="4"/>
  <c r="B59" i="4"/>
  <c r="A59" i="4"/>
  <c r="B58" i="4"/>
  <c r="A58" i="4"/>
  <c r="B57" i="4"/>
  <c r="A57" i="4"/>
  <c r="B56" i="4"/>
  <c r="A56" i="4"/>
  <c r="B55" i="4"/>
  <c r="A55" i="4"/>
  <c r="B54" i="4"/>
  <c r="A54" i="4"/>
  <c r="B53" i="4"/>
  <c r="A53" i="4"/>
  <c r="F52" i="4"/>
  <c r="E52" i="4"/>
  <c r="D52" i="4"/>
  <c r="C52" i="4"/>
  <c r="B50" i="4"/>
  <c r="A50" i="4"/>
  <c r="B49" i="4"/>
  <c r="A49" i="4"/>
  <c r="B48" i="4"/>
  <c r="A48" i="4"/>
  <c r="B47" i="4"/>
  <c r="A47" i="4"/>
  <c r="B46" i="4"/>
  <c r="A46" i="4"/>
  <c r="B45" i="4"/>
  <c r="A45" i="4"/>
  <c r="B44" i="4"/>
  <c r="A44" i="4"/>
  <c r="F43" i="4"/>
  <c r="E43" i="4"/>
  <c r="D43" i="4"/>
  <c r="C43" i="4"/>
  <c r="B41" i="4"/>
  <c r="A41" i="4"/>
  <c r="B40" i="4"/>
  <c r="A40" i="4"/>
  <c r="B39" i="4"/>
  <c r="A39" i="4"/>
  <c r="B38" i="4"/>
  <c r="A38" i="4"/>
  <c r="B37" i="4"/>
  <c r="A37" i="4"/>
  <c r="B36" i="4"/>
  <c r="A36" i="4"/>
  <c r="B35" i="4"/>
  <c r="A35" i="4"/>
  <c r="B34" i="4"/>
  <c r="A34" i="4"/>
  <c r="B33" i="4"/>
  <c r="A33" i="4"/>
  <c r="F32" i="4"/>
  <c r="E32" i="4"/>
  <c r="D32" i="4"/>
  <c r="C32" i="4"/>
  <c r="B30" i="4"/>
  <c r="A30" i="4"/>
  <c r="B29" i="4"/>
  <c r="A29" i="4"/>
  <c r="B28" i="4"/>
  <c r="A28" i="4"/>
  <c r="B27" i="4"/>
  <c r="A27" i="4"/>
  <c r="B26" i="4"/>
  <c r="A26" i="4"/>
  <c r="B25" i="4"/>
  <c r="A25" i="4"/>
  <c r="B24" i="4"/>
  <c r="A24" i="4"/>
  <c r="F23" i="4"/>
  <c r="E23" i="4"/>
  <c r="D23" i="4"/>
  <c r="C23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B14" i="4"/>
  <c r="A14" i="4"/>
  <c r="B13" i="4"/>
  <c r="A13" i="4"/>
  <c r="B12" i="4"/>
  <c r="A12" i="4"/>
  <c r="F11" i="4"/>
  <c r="E11" i="4"/>
  <c r="D11" i="4"/>
  <c r="C11" i="4"/>
  <c r="B9" i="4"/>
  <c r="A9" i="4"/>
  <c r="B8" i="4"/>
  <c r="A8" i="4"/>
  <c r="B7" i="4"/>
  <c r="A7" i="4"/>
  <c r="A1" i="4"/>
  <c r="B69" i="3"/>
  <c r="A69" i="3"/>
  <c r="B68" i="3"/>
  <c r="A68" i="3"/>
  <c r="B67" i="3"/>
  <c r="A67" i="3"/>
  <c r="F66" i="3"/>
  <c r="E66" i="3"/>
  <c r="D66" i="3"/>
  <c r="C66" i="3"/>
  <c r="B64" i="3"/>
  <c r="A64" i="3"/>
  <c r="B63" i="3"/>
  <c r="A63" i="3"/>
  <c r="B62" i="3"/>
  <c r="A62" i="3"/>
  <c r="F61" i="3"/>
  <c r="E61" i="3"/>
  <c r="D61" i="3"/>
  <c r="C61" i="3"/>
  <c r="B59" i="3"/>
  <c r="A59" i="3"/>
  <c r="B58" i="3"/>
  <c r="A58" i="3"/>
  <c r="B57" i="3"/>
  <c r="A57" i="3"/>
  <c r="B56" i="3"/>
  <c r="A56" i="3"/>
  <c r="B55" i="3"/>
  <c r="A55" i="3"/>
  <c r="B54" i="3"/>
  <c r="A54" i="3"/>
  <c r="B53" i="3"/>
  <c r="A53" i="3"/>
  <c r="F52" i="3"/>
  <c r="E52" i="3"/>
  <c r="D52" i="3"/>
  <c r="C52" i="3"/>
  <c r="B50" i="3"/>
  <c r="A50" i="3"/>
  <c r="B49" i="3"/>
  <c r="A49" i="3"/>
  <c r="B48" i="3"/>
  <c r="A48" i="3"/>
  <c r="B47" i="3"/>
  <c r="A47" i="3"/>
  <c r="B46" i="3"/>
  <c r="A46" i="3"/>
  <c r="B45" i="3"/>
  <c r="A45" i="3"/>
  <c r="B44" i="3"/>
  <c r="A44" i="3"/>
  <c r="F43" i="3"/>
  <c r="E43" i="3"/>
  <c r="D43" i="3"/>
  <c r="C43" i="3"/>
  <c r="B41" i="3"/>
  <c r="A41" i="3"/>
  <c r="B40" i="3"/>
  <c r="A40" i="3"/>
  <c r="B39" i="3"/>
  <c r="A39" i="3"/>
  <c r="B38" i="3"/>
  <c r="A38" i="3"/>
  <c r="B37" i="3"/>
  <c r="A37" i="3"/>
  <c r="B36" i="3"/>
  <c r="A36" i="3"/>
  <c r="B35" i="3"/>
  <c r="A35" i="3"/>
  <c r="B34" i="3"/>
  <c r="A34" i="3"/>
  <c r="B33" i="3"/>
  <c r="A33" i="3"/>
  <c r="F32" i="3"/>
  <c r="E32" i="3"/>
  <c r="D32" i="3"/>
  <c r="C32" i="3"/>
  <c r="B30" i="3"/>
  <c r="A30" i="3"/>
  <c r="B29" i="3"/>
  <c r="A29" i="3"/>
  <c r="B28" i="3"/>
  <c r="A28" i="3"/>
  <c r="B27" i="3"/>
  <c r="A27" i="3"/>
  <c r="B26" i="3"/>
  <c r="A26" i="3"/>
  <c r="B25" i="3"/>
  <c r="A25" i="3"/>
  <c r="B24" i="3"/>
  <c r="A24" i="3"/>
  <c r="F23" i="3"/>
  <c r="E23" i="3"/>
  <c r="D23" i="3"/>
  <c r="C23" i="3"/>
  <c r="B21" i="3"/>
  <c r="A21" i="3"/>
  <c r="B20" i="3"/>
  <c r="A20" i="3"/>
  <c r="B19" i="3"/>
  <c r="A19" i="3"/>
  <c r="B18" i="3"/>
  <c r="A18" i="3"/>
  <c r="B17" i="3"/>
  <c r="A17" i="3"/>
  <c r="B16" i="3"/>
  <c r="A16" i="3"/>
  <c r="B15" i="3"/>
  <c r="A15" i="3"/>
  <c r="B14" i="3"/>
  <c r="A14" i="3"/>
  <c r="B13" i="3"/>
  <c r="A13" i="3"/>
  <c r="B12" i="3"/>
  <c r="A12" i="3"/>
  <c r="F11" i="3"/>
  <c r="E11" i="3"/>
  <c r="D11" i="3"/>
  <c r="C11" i="3"/>
  <c r="B9" i="3"/>
  <c r="A9" i="3"/>
  <c r="B8" i="3"/>
  <c r="A8" i="3"/>
  <c r="B7" i="3"/>
  <c r="A7" i="3"/>
  <c r="A1" i="3"/>
  <c r="A66" i="2" a="1"/>
  <c r="A68" i="2" s="1"/>
  <c r="F65" i="2"/>
  <c r="E65" i="2"/>
  <c r="D65" i="2"/>
  <c r="C65" i="2"/>
  <c r="A61" i="2" a="1"/>
  <c r="B63" i="2" s="1"/>
  <c r="F60" i="2"/>
  <c r="E60" i="2"/>
  <c r="D60" i="2"/>
  <c r="C60" i="2"/>
  <c r="A52" i="2" a="1"/>
  <c r="B52" i="2" s="1"/>
  <c r="F51" i="2"/>
  <c r="E51" i="2"/>
  <c r="D51" i="2"/>
  <c r="C51" i="2"/>
  <c r="A43" i="2" a="1"/>
  <c r="A45" i="2" s="1"/>
  <c r="F42" i="2"/>
  <c r="E42" i="2"/>
  <c r="D42" i="2"/>
  <c r="C42" i="2"/>
  <c r="A32" i="2" a="1"/>
  <c r="B37" i="2" s="1"/>
  <c r="F31" i="2"/>
  <c r="E31" i="2"/>
  <c r="D31" i="2"/>
  <c r="C31" i="2"/>
  <c r="A23" i="2" a="1"/>
  <c r="A23" i="2" s="1"/>
  <c r="F22" i="2"/>
  <c r="E22" i="2"/>
  <c r="D22" i="2"/>
  <c r="C22" i="2"/>
  <c r="A11" i="2" a="1"/>
  <c r="B14" i="2" s="1"/>
  <c r="F10" i="2"/>
  <c r="E10" i="2"/>
  <c r="D10" i="2"/>
  <c r="C10" i="2"/>
  <c r="A5" i="2" a="1"/>
  <c r="B8" i="2" s="1"/>
  <c r="B68" i="2" l="1"/>
  <c r="B61" i="2"/>
  <c r="A62" i="2"/>
  <c r="A40" i="2"/>
  <c r="B47" i="2"/>
  <c r="A55" i="2"/>
  <c r="B62" i="2"/>
  <c r="A38" i="2"/>
  <c r="B45" i="2"/>
  <c r="A53" i="2"/>
  <c r="A61" i="2"/>
  <c r="A9" i="2"/>
  <c r="B15" i="2"/>
  <c r="A63" i="2"/>
  <c r="B38" i="2"/>
  <c r="A46" i="2"/>
  <c r="B53" i="2"/>
  <c r="B9" i="2"/>
  <c r="A16" i="2"/>
  <c r="B23" i="2"/>
  <c r="A39" i="2"/>
  <c r="B46" i="2"/>
  <c r="A54" i="2"/>
  <c r="B16" i="2"/>
  <c r="A24" i="2"/>
  <c r="A32" i="2"/>
  <c r="B39" i="2"/>
  <c r="A47" i="2"/>
  <c r="B54" i="2"/>
  <c r="A17" i="2"/>
  <c r="B24" i="2"/>
  <c r="B17" i="2"/>
  <c r="A25" i="2"/>
  <c r="B32" i="2"/>
  <c r="B40" i="2"/>
  <c r="A48" i="2"/>
  <c r="B55" i="2"/>
  <c r="A18" i="2"/>
  <c r="B25" i="2"/>
  <c r="A33" i="2"/>
  <c r="B48" i="2"/>
  <c r="A56" i="2"/>
  <c r="A11" i="2"/>
  <c r="B18" i="2"/>
  <c r="A26" i="2"/>
  <c r="B33" i="2"/>
  <c r="A49" i="2"/>
  <c r="B56" i="2"/>
  <c r="A5" i="2"/>
  <c r="A57" i="2"/>
  <c r="B11" i="2"/>
  <c r="B19" i="2"/>
  <c r="A27" i="2"/>
  <c r="B34" i="2"/>
  <c r="B57" i="2"/>
  <c r="A58" i="2"/>
  <c r="B58" i="2"/>
  <c r="A66" i="2"/>
  <c r="A19" i="2"/>
  <c r="B26" i="2"/>
  <c r="A34" i="2"/>
  <c r="B49" i="2"/>
  <c r="B5" i="2"/>
  <c r="A12" i="2"/>
  <c r="A20" i="2"/>
  <c r="B27" i="2"/>
  <c r="A35" i="2"/>
  <c r="A43" i="2"/>
  <c r="A6" i="2"/>
  <c r="B12" i="2"/>
  <c r="B20" i="2"/>
  <c r="A28" i="2"/>
  <c r="B35" i="2"/>
  <c r="B6" i="2"/>
  <c r="A13" i="2"/>
  <c r="B28" i="2"/>
  <c r="A36" i="2"/>
  <c r="B43" i="2"/>
  <c r="A7" i="2"/>
  <c r="B13" i="2"/>
  <c r="A29" i="2"/>
  <c r="B36" i="2"/>
  <c r="A44" i="2"/>
  <c r="A52" i="2"/>
  <c r="B66" i="2"/>
  <c r="A67" i="2"/>
  <c r="A15" i="2"/>
  <c r="B7" i="2"/>
  <c r="A14" i="2"/>
  <c r="B29" i="2"/>
  <c r="A37" i="2"/>
  <c r="B44" i="2"/>
  <c r="A8" i="2"/>
  <c r="B67" i="2"/>
</calcChain>
</file>

<file path=xl/sharedStrings.xml><?xml version="1.0" encoding="utf-8"?>
<sst xmlns="http://schemas.openxmlformats.org/spreadsheetml/2006/main" count="390" uniqueCount="215">
  <si>
    <t xml:space="preserve">FHV Vaulting Badge Program </t>
  </si>
  <si>
    <t>Description</t>
  </si>
  <si>
    <t>Level 1</t>
  </si>
  <si>
    <t>Level 2</t>
  </si>
  <si>
    <t>Level 3</t>
  </si>
  <si>
    <t>Level 4</t>
  </si>
  <si>
    <t>Level 5</t>
  </si>
  <si>
    <t xml:space="preserve">Level 6 </t>
  </si>
  <si>
    <t>Buttercup Badge</t>
  </si>
  <si>
    <t>Teddy Badge</t>
  </si>
  <si>
    <t>Atlas Badge</t>
  </si>
  <si>
    <t>Rossini Badge</t>
  </si>
  <si>
    <t>TBD</t>
  </si>
  <si>
    <t>Obtaining this level of badge makes you eligible for that badge level class or competition level</t>
  </si>
  <si>
    <t>Walk Vaulters</t>
  </si>
  <si>
    <t>Competitng Canter 1*</t>
  </si>
  <si>
    <t>Competitng Canter 2*</t>
  </si>
  <si>
    <t>Test Eligibility</t>
  </si>
  <si>
    <t>Mid way through semester or 1 semester of vaulting exit badge</t>
  </si>
  <si>
    <t>Pass Level 1 HM</t>
  </si>
  <si>
    <t xml:space="preserve">Pass Level 2 Badge Test and have competed in at least 1 show at the previous level or obtained a Trot Pin. </t>
  </si>
  <si>
    <t>Membership Requirements</t>
  </si>
  <si>
    <t>FHV</t>
  </si>
  <si>
    <t>FHV, EVUSA</t>
  </si>
  <si>
    <t>FHV, EVUSA, USEF</t>
  </si>
  <si>
    <t>Horsemanship</t>
  </si>
  <si>
    <t>Safely halter, lead and groom a horse</t>
  </si>
  <si>
    <t>n/a</t>
  </si>
  <si>
    <t>Explain Steps</t>
  </si>
  <si>
    <t>Yes</t>
  </si>
  <si>
    <t>Tack up and Untack Horse</t>
  </si>
  <si>
    <t>Assisted</t>
  </si>
  <si>
    <t>Unassisted (Bridleing may be Assisted)</t>
  </si>
  <si>
    <t>Unassisted All</t>
  </si>
  <si>
    <t>Properly Wrap Lungeline for Storage</t>
  </si>
  <si>
    <t>Identify Vaulting Tack Parts</t>
  </si>
  <si>
    <t xml:space="preserve">n/a </t>
  </si>
  <si>
    <t>All Parts except Bridle</t>
  </si>
  <si>
    <t>All Parts</t>
  </si>
  <si>
    <t>Identify C1</t>
  </si>
  <si>
    <t>Identify C2</t>
  </si>
  <si>
    <t xml:space="preserve">Basic Lunging </t>
  </si>
  <si>
    <t>walk</t>
  </si>
  <si>
    <t>Trot</t>
  </si>
  <si>
    <t>Canter</t>
  </si>
  <si>
    <t>Vaulting Circle Safety Rules</t>
  </si>
  <si>
    <t>Discuss</t>
  </si>
  <si>
    <t>Demonstrate</t>
  </si>
  <si>
    <t>Teach</t>
  </si>
  <si>
    <t>Strength Upper Body</t>
  </si>
  <si>
    <t>Push Ups</t>
  </si>
  <si>
    <t>Demonstrate form</t>
  </si>
  <si>
    <t>knees 10</t>
  </si>
  <si>
    <t>toes 15</t>
  </si>
  <si>
    <t>Elbows in on toes 20</t>
  </si>
  <si>
    <t>Elbows in on toes 25</t>
  </si>
  <si>
    <t>Mountain Peak Push Ups</t>
  </si>
  <si>
    <t>Pull Ups</t>
  </si>
  <si>
    <t>1 rep or 15 sec hold with chin above bar</t>
  </si>
  <si>
    <t>Bench (Tricep) Dip</t>
  </si>
  <si>
    <t>15- bent knees</t>
  </si>
  <si>
    <t>20- straight legs</t>
  </si>
  <si>
    <t>25- straight legs</t>
  </si>
  <si>
    <t>30- straight legs</t>
  </si>
  <si>
    <t>Handstands</t>
  </si>
  <si>
    <t>20 seconds - On wall stomach towards wall (body can be at an angle)</t>
  </si>
  <si>
    <t>40 seconds - On wall stomach towards wall (body can be at an angle)</t>
  </si>
  <si>
    <t>10 sec Free handstand</t>
  </si>
  <si>
    <t>Handstand Kick ups</t>
  </si>
  <si>
    <t>3 both legs</t>
  </si>
  <si>
    <t>5 both legs tapping toe on wall</t>
  </si>
  <si>
    <t>8 on both legs tapping toe on wall</t>
  </si>
  <si>
    <t>Strength Core</t>
  </si>
  <si>
    <t>Mountain Peak Pulls: Pike up on ball hips over shoulder</t>
  </si>
  <si>
    <t>Demonstrate Form</t>
  </si>
  <si>
    <t xml:space="preserve">Ball Plank: Feet on Ball, Elbows in </t>
  </si>
  <si>
    <t>30 Second hold</t>
  </si>
  <si>
    <t>1 min hold</t>
  </si>
  <si>
    <t>5 push ups</t>
  </si>
  <si>
    <t>10 pushups</t>
  </si>
  <si>
    <t xml:space="preserve">Forward Plank on elbows, elbows in </t>
  </si>
  <si>
    <t>30 Second Hold</t>
  </si>
  <si>
    <t>90 second hold</t>
  </si>
  <si>
    <t>2 min hold</t>
  </si>
  <si>
    <t>Backward Plank</t>
  </si>
  <si>
    <t>Bridge Hips Up</t>
  </si>
  <si>
    <t>Backward Plank 30 sec</t>
  </si>
  <si>
    <t>Superman Hold</t>
  </si>
  <si>
    <t>30 sec hold</t>
  </si>
  <si>
    <t>40 second hold</t>
  </si>
  <si>
    <t xml:space="preserve"> 2 min hold</t>
  </si>
  <si>
    <t>Hollow Body Hold</t>
  </si>
  <si>
    <t>10 second hold</t>
  </si>
  <si>
    <t>20 second hold</t>
  </si>
  <si>
    <t>50 second hold</t>
  </si>
  <si>
    <t>V Ups</t>
  </si>
  <si>
    <t>Demonstrate Form: Knees bent</t>
  </si>
  <si>
    <t>1 Knees bent arms by butt</t>
  </si>
  <si>
    <t>1 legs straight arms straight or lower than 40 degree</t>
  </si>
  <si>
    <t>5 legs straight, arms straight reaching towards toes</t>
  </si>
  <si>
    <t>10 legs straight arms straight reaching towards toes</t>
  </si>
  <si>
    <t>Hanging Knee/Leg Lifts</t>
  </si>
  <si>
    <t>Demonstrate Form Knee lift</t>
  </si>
  <si>
    <t>10 knees bent</t>
  </si>
  <si>
    <t>10 legs straight</t>
  </si>
  <si>
    <t>15 legs straight</t>
  </si>
  <si>
    <t>Strength Lower Body</t>
  </si>
  <si>
    <t>Squats- Proper form (Knees NOT turning inward, thighs parallel to floor, ankles no pronation)</t>
  </si>
  <si>
    <t>Wall Sit</t>
  </si>
  <si>
    <t>30 second hold</t>
  </si>
  <si>
    <t xml:space="preserve">2 min hold </t>
  </si>
  <si>
    <t>2.5 min hold</t>
  </si>
  <si>
    <t>Lunge Jumps</t>
  </si>
  <si>
    <t>10"</t>
  </si>
  <si>
    <t>Flexibility</t>
  </si>
  <si>
    <t>Pidgeon Pose</t>
  </si>
  <si>
    <t>20 Second Each</t>
  </si>
  <si>
    <t>30 Second Each</t>
  </si>
  <si>
    <t>40 second Each</t>
  </si>
  <si>
    <t>50 Second Each</t>
  </si>
  <si>
    <t>Splits (L and R) 20 second hold</t>
  </si>
  <si>
    <t>16" off ground</t>
  </si>
  <si>
    <t>10" off Ground</t>
  </si>
  <si>
    <t>8" off ground</t>
  </si>
  <si>
    <t>8" off ground body upright</t>
  </si>
  <si>
    <t>5" off ground body upright</t>
  </si>
  <si>
    <t>Center Splits 20 second hold</t>
  </si>
  <si>
    <t xml:space="preserve">8" off ground  </t>
  </si>
  <si>
    <t xml:space="preserve">5" off ground  </t>
  </si>
  <si>
    <t>Standing Splits/Needle</t>
  </si>
  <si>
    <t>Straight legs both legs 90degree minimum</t>
  </si>
  <si>
    <t>More than 90 both legs</t>
  </si>
  <si>
    <t>Flat against wall</t>
  </si>
  <si>
    <t>Forward Fold - back flat distance to floor from fingers measured</t>
  </si>
  <si>
    <t>8"</t>
  </si>
  <si>
    <t>6"</t>
  </si>
  <si>
    <t>3"</t>
  </si>
  <si>
    <t>Touching</t>
  </si>
  <si>
    <t>Barrel Skills</t>
  </si>
  <si>
    <t>D Comps</t>
  </si>
  <si>
    <t>Verbally List</t>
  </si>
  <si>
    <t>1* Comps</t>
  </si>
  <si>
    <t>On Horse Skills</t>
  </si>
  <si>
    <t xml:space="preserve">Run In step with Horse </t>
  </si>
  <si>
    <t>at Walk</t>
  </si>
  <si>
    <t>at Trot</t>
  </si>
  <si>
    <t>at Canter</t>
  </si>
  <si>
    <t>Safety Falls</t>
  </si>
  <si>
    <t>Demonstrate on Ground</t>
  </si>
  <si>
    <t xml:space="preserve">at Canter </t>
  </si>
  <si>
    <t>Emergency Dismount</t>
  </si>
  <si>
    <t>Level 1 Buttercup Badge</t>
  </si>
  <si>
    <t>Date</t>
  </si>
  <si>
    <t>Instructor</t>
  </si>
  <si>
    <t>Horse</t>
  </si>
  <si>
    <t>Vaulter</t>
  </si>
  <si>
    <t>D</t>
  </si>
  <si>
    <t>M</t>
  </si>
  <si>
    <t>E</t>
  </si>
  <si>
    <t>Comments</t>
  </si>
  <si>
    <t>TOTAL</t>
  </si>
  <si>
    <t>Strength Upper</t>
  </si>
  <si>
    <t>Strength Flexibility</t>
  </si>
  <si>
    <t>Level 2  Teddy Badge</t>
  </si>
  <si>
    <t>Level 3 Atlas Badge</t>
  </si>
  <si>
    <t>Level 4 Rossini Badge</t>
  </si>
  <si>
    <t>Geoffrey</t>
  </si>
  <si>
    <t>FHV, EVUSA, USEF, FEI</t>
  </si>
  <si>
    <t>3 or 30 sec hold with chin above bar</t>
  </si>
  <si>
    <t>1 min- On wall back to wall contact only with Toes</t>
  </si>
  <si>
    <t>Handstand Switch Kicks</t>
  </si>
  <si>
    <t>Box Jumps</t>
  </si>
  <si>
    <t>10 in 20 seconds or less 10"</t>
  </si>
  <si>
    <t>20 in 30 seconds or less 12"</t>
  </si>
  <si>
    <t>30 in 1 min or less 14"</t>
  </si>
  <si>
    <t>Demonstrate on Horse at walk</t>
  </si>
  <si>
    <t>Demonstrate at trot</t>
  </si>
  <si>
    <t>Demonstrate at Canter</t>
  </si>
  <si>
    <t>Teach on Horse at walk</t>
  </si>
  <si>
    <t>at walk</t>
  </si>
  <si>
    <t>off Barrel</t>
  </si>
  <si>
    <t>D Trot thorugh Prelim Trot Vaulters (Test will be composed of 3 random selections from each  of the fitness sections)</t>
  </si>
  <si>
    <t>1* Trot EVUSA Level (Test will be composed of 3-5 random selections from each of the fitness sections)</t>
  </si>
  <si>
    <t>Rachel</t>
  </si>
  <si>
    <t>FHV (EVUSA Recommended)</t>
  </si>
  <si>
    <t>Pass Level 3 HM Test and competed in at least 1 show at the 1* trot level with minimu nationals qualifying score or obtained a Trot Medal. Instructor Recommendation Required</t>
  </si>
  <si>
    <t>Pass Level 4 HM Test, Instructor Recommendation, or competed at D canter with a minimum of a 5.0 on compulsories</t>
  </si>
  <si>
    <t xml:space="preserve">Pass Level 5 HM Test, </t>
  </si>
  <si>
    <t>Class Requirements</t>
  </si>
  <si>
    <t>Mimimum 1 per week</t>
  </si>
  <si>
    <t>Minimum 1 per week</t>
  </si>
  <si>
    <t>Minimum 1 horse class per week  + at least 1 training session outside of class with an instructor</t>
  </si>
  <si>
    <t>Teaching Opportunities</t>
  </si>
  <si>
    <t>Lifting</t>
  </si>
  <si>
    <t>Squat Press</t>
  </si>
  <si>
    <t>Romanian Deadlift, Dead Lift</t>
  </si>
  <si>
    <t>Power Clean with Weights 10 lbs</t>
  </si>
  <si>
    <t>Burpee Box Jump</t>
  </si>
  <si>
    <t>Jump on to a box, off box forward onto another box, 180 jump and repeat</t>
  </si>
  <si>
    <t>Minimum 2 horse classes per week + 1 outside training session with an approved instructor</t>
  </si>
  <si>
    <t>Minimum 2 horse classes per week + 2 outside training session with an approved instructor instructor</t>
  </si>
  <si>
    <t xml:space="preserve">D Canter Level and copper (Must complete All Sections in 70 min) </t>
  </si>
  <si>
    <t>Competition Requirements</t>
  </si>
  <si>
    <t>Minimum 1 recognized competitions per year</t>
  </si>
  <si>
    <t>Volunteer at FHV Clinics</t>
  </si>
  <si>
    <t>Volunteer in intro classes as a lunging/coaches assistant</t>
  </si>
  <si>
    <t>Lunge in intro classes classes for class credits</t>
  </si>
  <si>
    <t>Teach classes for class credits minimum 14 years old</t>
  </si>
  <si>
    <t>at Canter and verbally expain</t>
  </si>
  <si>
    <t xml:space="preserve">Demonstrate on Barrel </t>
  </si>
  <si>
    <t>Demonstrate on barrel</t>
  </si>
  <si>
    <t xml:space="preserve">Demonstrate on Horse at trot </t>
  </si>
  <si>
    <t>Demonstrate at canter</t>
  </si>
  <si>
    <t>Demonstrate on horse at walk</t>
  </si>
  <si>
    <t>Teach on barrel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</si>
</sst>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Aptos Narrow"/>
      <scheme val="minor"/>
    </font>
    <font>
      <sz val="11"/>
      <color theme="1"/>
      <name val="Aptos Narrow"/>
    </font>
    <font>
      <b/>
      <sz val="11"/>
      <color theme="1"/>
      <name val="Aptos Narrow"/>
    </font>
    <font>
      <sz val="11"/>
      <name val="Aptos Narrow"/>
    </font>
    <font>
      <sz val="22"/>
      <color theme="1"/>
      <name val="Aptos Narrow"/>
    </font>
    <font>
      <b/>
      <u/>
      <sz val="11"/>
      <color theme="1"/>
      <name val="Aptos Narrow"/>
    </font>
    <font>
      <b/>
      <u/>
      <sz val="11"/>
      <color theme="1"/>
      <name val="Aptos Narrow"/>
    </font>
    <font>
      <b/>
      <u/>
      <sz val="11"/>
      <color theme="1"/>
      <name val="Aptos Narrow"/>
    </font>
    <font>
      <b/>
      <u/>
      <sz val="11"/>
      <color theme="1"/>
      <name val="Aptos Narrow"/>
    </font>
    <font>
      <b/>
      <u/>
      <sz val="11"/>
      <color theme="1"/>
      <name val="Aptos Narrow"/>
    </font>
    <font>
      <b/>
      <u/>
      <sz val="11"/>
      <color theme="1"/>
      <name val="Aptos Narrow"/>
    </font>
    <font>
      <sz val="11"/>
      <color theme="1"/>
      <name val="Aptos Narrow"/>
      <family val="2"/>
    </font>
    <font>
      <sz val="8"/>
      <color theme="1"/>
      <name val="Aptos Narrow"/>
      <family val="2"/>
    </font>
    <font>
      <b/>
      <sz val="11"/>
      <color theme="1"/>
      <name val="Aptos Narrow"/>
      <family val="2"/>
    </font>
    <font>
      <sz val="8"/>
      <name val="Aptos Narrow"/>
      <family val="2"/>
      <scheme val="minor"/>
    </font>
    <font>
      <sz val="9"/>
      <color theme="1"/>
      <name val="Aptos Narrow"/>
      <family val="2"/>
    </font>
    <font>
      <sz val="10"/>
      <color theme="1"/>
      <name val="Aptos Narrow"/>
      <family val="2"/>
    </font>
    <font>
      <b/>
      <u/>
      <sz val="9"/>
      <color theme="1"/>
      <name val="Aptos Narrow"/>
      <family val="2"/>
    </font>
    <font>
      <sz val="9"/>
      <color theme="1"/>
      <name val="Aptos Narrow"/>
      <family val="2"/>
      <scheme val="minor"/>
    </font>
    <font>
      <sz val="9"/>
      <name val="Aptos Narrow"/>
      <family val="2"/>
    </font>
    <font>
      <b/>
      <sz val="9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1CEEE"/>
        <bgColor rgb="FFF1CEEE"/>
      </patternFill>
    </fill>
    <fill>
      <patternFill patternType="solid">
        <fgColor rgb="FFDBE9F7"/>
        <bgColor rgb="FFDBE9F7"/>
      </patternFill>
    </fill>
    <fill>
      <patternFill patternType="solid">
        <fgColor rgb="FFD9F2D0"/>
        <bgColor rgb="FFD9F2D0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4" borderId="1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0" borderId="13" xfId="0" applyFont="1" applyBorder="1"/>
    <xf numFmtId="0" fontId="10" fillId="4" borderId="19" xfId="0" applyFont="1" applyFill="1" applyBorder="1" applyAlignment="1">
      <alignment horizontal="right" vertical="center" wrapText="1"/>
    </xf>
    <xf numFmtId="0" fontId="3" fillId="0" borderId="20" xfId="0" applyFont="1" applyBorder="1"/>
    <xf numFmtId="0" fontId="7" fillId="3" borderId="7" xfId="0" applyFont="1" applyFill="1" applyBorder="1" applyAlignment="1">
      <alignment horizontal="center" vertical="center" wrapText="1"/>
    </xf>
    <xf numFmtId="0" fontId="3" fillId="0" borderId="18" xfId="0" applyFont="1" applyBorder="1"/>
    <xf numFmtId="0" fontId="8" fillId="3" borderId="19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9" fontId="16" fillId="3" borderId="2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0" borderId="30" xfId="0" applyFont="1" applyBorder="1"/>
    <xf numFmtId="0" fontId="3" fillId="0" borderId="31" xfId="0" applyFont="1" applyBorder="1"/>
    <xf numFmtId="0" fontId="2" fillId="3" borderId="24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1" fillId="3" borderId="33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3" fillId="4" borderId="24" xfId="0" applyFont="1" applyFill="1" applyBorder="1" applyAlignment="1">
      <alignment horizontal="center" vertical="center" wrapText="1"/>
    </xf>
    <xf numFmtId="0" fontId="3" fillId="0" borderId="36" xfId="0" applyFont="1" applyBorder="1"/>
    <xf numFmtId="0" fontId="3" fillId="0" borderId="37" xfId="0" applyFont="1" applyBorder="1"/>
    <xf numFmtId="0" fontId="2" fillId="4" borderId="32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15" fillId="4" borderId="39" xfId="0" applyFont="1" applyFill="1" applyBorder="1" applyAlignment="1">
      <alignment horizontal="center" vertical="center" wrapText="1"/>
    </xf>
    <xf numFmtId="0" fontId="15" fillId="4" borderId="40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7" fillId="2" borderId="1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9" fontId="15" fillId="3" borderId="2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8" fillId="0" borderId="0" xfId="0" applyFont="1"/>
    <xf numFmtId="0" fontId="17" fillId="2" borderId="15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9" fillId="0" borderId="18" xfId="0" applyFont="1" applyBorder="1"/>
    <xf numFmtId="0" fontId="17" fillId="3" borderId="19" xfId="0" applyFont="1" applyFill="1" applyBorder="1" applyAlignment="1">
      <alignment horizontal="right" vertical="center" wrapText="1"/>
    </xf>
    <xf numFmtId="0" fontId="19" fillId="0" borderId="20" xfId="0" applyFont="1" applyBorder="1"/>
    <xf numFmtId="0" fontId="17" fillId="4" borderId="7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right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tabSelected="1" topLeftCell="A5" workbookViewId="0">
      <selection activeCell="O14" sqref="O14"/>
    </sheetView>
  </sheetViews>
  <sheetFormatPr defaultColWidth="12.6328125" defaultRowHeight="14.5"/>
  <cols>
    <col min="1" max="1" width="8.7265625" customWidth="1"/>
    <col min="2" max="2" width="23.90625" customWidth="1"/>
    <col min="3" max="8" width="22.26953125" customWidth="1"/>
    <col min="9" max="26" width="8.6328125" customWidth="1"/>
  </cols>
  <sheetData>
    <row r="1" spans="1:26">
      <c r="A1" s="1"/>
      <c r="B1" s="33" t="s">
        <v>0</v>
      </c>
      <c r="C1" s="34"/>
      <c r="D1" s="34"/>
      <c r="E1" s="34"/>
      <c r="F1" s="34"/>
      <c r="G1" s="34"/>
      <c r="H1" s="34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thickBot="1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"/>
      <c r="B3" s="94" t="s">
        <v>1</v>
      </c>
      <c r="C3" s="95" t="s">
        <v>2</v>
      </c>
      <c r="D3" s="95" t="s">
        <v>3</v>
      </c>
      <c r="E3" s="95" t="s">
        <v>4</v>
      </c>
      <c r="F3" s="95" t="s">
        <v>5</v>
      </c>
      <c r="G3" s="95" t="s">
        <v>6</v>
      </c>
      <c r="H3" s="96" t="s">
        <v>7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"/>
      <c r="B4" s="97"/>
      <c r="C4" s="55" t="s">
        <v>8</v>
      </c>
      <c r="D4" s="55" t="s">
        <v>9</v>
      </c>
      <c r="E4" s="55" t="s">
        <v>10</v>
      </c>
      <c r="F4" s="55" t="s">
        <v>11</v>
      </c>
      <c r="G4" s="56" t="s">
        <v>183</v>
      </c>
      <c r="H4" s="98" t="s">
        <v>166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8">
      <c r="A5" s="1"/>
      <c r="B5" s="99" t="s">
        <v>13</v>
      </c>
      <c r="C5" s="59" t="s">
        <v>14</v>
      </c>
      <c r="D5" s="59" t="s">
        <v>181</v>
      </c>
      <c r="E5" s="59" t="s">
        <v>182</v>
      </c>
      <c r="F5" s="59" t="s">
        <v>201</v>
      </c>
      <c r="G5" s="59" t="s">
        <v>15</v>
      </c>
      <c r="H5" s="60" t="s">
        <v>16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2">
      <c r="A6" s="1"/>
      <c r="B6" s="99" t="s">
        <v>17</v>
      </c>
      <c r="C6" s="59" t="s">
        <v>18</v>
      </c>
      <c r="D6" s="59" t="s">
        <v>19</v>
      </c>
      <c r="E6" s="59" t="s">
        <v>20</v>
      </c>
      <c r="F6" s="59" t="s">
        <v>185</v>
      </c>
      <c r="G6" s="59" t="s">
        <v>186</v>
      </c>
      <c r="H6" s="60" t="s">
        <v>187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>
      <c r="A7" s="1"/>
      <c r="B7" s="57" t="s">
        <v>21</v>
      </c>
      <c r="C7" s="59" t="s">
        <v>22</v>
      </c>
      <c r="D7" s="59" t="s">
        <v>184</v>
      </c>
      <c r="E7" s="59" t="s">
        <v>23</v>
      </c>
      <c r="F7" s="59" t="s">
        <v>23</v>
      </c>
      <c r="G7" s="59" t="s">
        <v>24</v>
      </c>
      <c r="H7" s="60" t="s">
        <v>167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48">
      <c r="A8" s="1"/>
      <c r="B8" s="57" t="s">
        <v>188</v>
      </c>
      <c r="C8" s="59"/>
      <c r="D8" s="59" t="s">
        <v>190</v>
      </c>
      <c r="E8" s="59" t="s">
        <v>189</v>
      </c>
      <c r="F8" s="59" t="s">
        <v>191</v>
      </c>
      <c r="G8" s="59" t="s">
        <v>199</v>
      </c>
      <c r="H8" s="60" t="s">
        <v>200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9">
      <c r="A9" s="1"/>
      <c r="B9" s="118" t="s">
        <v>202</v>
      </c>
      <c r="C9" s="119"/>
      <c r="D9" s="119"/>
      <c r="E9" s="119" t="s">
        <v>203</v>
      </c>
      <c r="F9" s="119" t="s">
        <v>203</v>
      </c>
      <c r="G9" s="119" t="s">
        <v>203</v>
      </c>
      <c r="H9" s="120" t="s">
        <v>203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.5" thickBot="1">
      <c r="A10" s="1"/>
      <c r="B10" s="58" t="s">
        <v>192</v>
      </c>
      <c r="C10" s="61"/>
      <c r="D10" s="61"/>
      <c r="E10" s="61" t="s">
        <v>204</v>
      </c>
      <c r="F10" s="61" t="s">
        <v>205</v>
      </c>
      <c r="G10" s="61" t="s">
        <v>206</v>
      </c>
      <c r="H10" s="62" t="s">
        <v>207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"/>
      <c r="B11" s="54" t="s">
        <v>25</v>
      </c>
      <c r="C11" s="36"/>
      <c r="D11" s="36"/>
      <c r="E11" s="36"/>
      <c r="F11" s="36"/>
      <c r="G11" s="36"/>
      <c r="H11" s="3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9">
      <c r="A12" s="1"/>
      <c r="B12" s="5" t="s">
        <v>26</v>
      </c>
      <c r="C12" s="46" t="s">
        <v>27</v>
      </c>
      <c r="D12" s="46" t="s">
        <v>28</v>
      </c>
      <c r="E12" s="46" t="s">
        <v>29</v>
      </c>
      <c r="F12" s="46" t="s">
        <v>29</v>
      </c>
      <c r="G12" s="46" t="s">
        <v>29</v>
      </c>
      <c r="H12" s="47" t="s">
        <v>29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1">
      <c r="A13" s="1"/>
      <c r="B13" s="5" t="s">
        <v>30</v>
      </c>
      <c r="C13" s="46" t="s">
        <v>27</v>
      </c>
      <c r="D13" s="46" t="s">
        <v>28</v>
      </c>
      <c r="E13" s="46" t="s">
        <v>31</v>
      </c>
      <c r="F13" s="31" t="s">
        <v>32</v>
      </c>
      <c r="G13" s="46" t="s">
        <v>33</v>
      </c>
      <c r="H13" s="47" t="s">
        <v>29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">
      <c r="A14" s="1"/>
      <c r="B14" s="5" t="s">
        <v>34</v>
      </c>
      <c r="C14" s="46" t="s">
        <v>27</v>
      </c>
      <c r="D14" s="46" t="s">
        <v>27</v>
      </c>
      <c r="E14" s="46" t="s">
        <v>29</v>
      </c>
      <c r="F14" s="46" t="s">
        <v>29</v>
      </c>
      <c r="G14" s="46" t="s">
        <v>29</v>
      </c>
      <c r="H14" s="47" t="s">
        <v>29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>
      <c r="A15" s="1"/>
      <c r="B15" s="5" t="s">
        <v>35</v>
      </c>
      <c r="C15" s="46" t="s">
        <v>36</v>
      </c>
      <c r="D15" s="48">
        <v>0.5</v>
      </c>
      <c r="E15" s="46" t="s">
        <v>37</v>
      </c>
      <c r="F15" s="46" t="s">
        <v>38</v>
      </c>
      <c r="G15" s="46" t="s">
        <v>29</v>
      </c>
      <c r="H15" s="47" t="s">
        <v>29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"/>
      <c r="B16" s="5" t="s">
        <v>39</v>
      </c>
      <c r="C16" s="46" t="s">
        <v>27</v>
      </c>
      <c r="D16" s="46" t="s">
        <v>27</v>
      </c>
      <c r="E16" s="48">
        <v>0.5</v>
      </c>
      <c r="F16" s="46" t="s">
        <v>29</v>
      </c>
      <c r="G16" s="46" t="s">
        <v>29</v>
      </c>
      <c r="H16" s="47" t="s">
        <v>29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"/>
      <c r="B17" s="5" t="s">
        <v>40</v>
      </c>
      <c r="C17" s="46" t="s">
        <v>27</v>
      </c>
      <c r="D17" s="46" t="s">
        <v>27</v>
      </c>
      <c r="E17" s="48">
        <v>0.5</v>
      </c>
      <c r="F17" s="46" t="s">
        <v>29</v>
      </c>
      <c r="G17" s="46" t="s">
        <v>29</v>
      </c>
      <c r="H17" s="47" t="s">
        <v>29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"/>
      <c r="B18" s="5" t="s">
        <v>41</v>
      </c>
      <c r="C18" s="46" t="s">
        <v>27</v>
      </c>
      <c r="D18" s="46" t="s">
        <v>27</v>
      </c>
      <c r="E18" s="46" t="s">
        <v>27</v>
      </c>
      <c r="F18" s="46" t="s">
        <v>42</v>
      </c>
      <c r="G18" s="46" t="s">
        <v>43</v>
      </c>
      <c r="H18" s="47" t="s">
        <v>44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">
      <c r="A19" s="1"/>
      <c r="B19" s="5" t="s">
        <v>45</v>
      </c>
      <c r="C19" s="46" t="s">
        <v>27</v>
      </c>
      <c r="D19" s="46" t="s">
        <v>27</v>
      </c>
      <c r="E19" s="46" t="s">
        <v>46</v>
      </c>
      <c r="F19" s="46" t="s">
        <v>47</v>
      </c>
      <c r="G19" s="46" t="s">
        <v>48</v>
      </c>
      <c r="H19" s="47" t="s">
        <v>48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"/>
      <c r="B20" s="5"/>
      <c r="C20" s="46"/>
      <c r="D20" s="46"/>
      <c r="E20" s="46"/>
      <c r="F20" s="46"/>
      <c r="G20" s="46"/>
      <c r="H20" s="4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"/>
      <c r="B21" s="8"/>
      <c r="C21" s="9"/>
      <c r="D21" s="9"/>
      <c r="E21" s="9"/>
      <c r="F21" s="9"/>
      <c r="G21" s="9"/>
      <c r="H21" s="1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"/>
      <c r="B22" s="35" t="s">
        <v>49</v>
      </c>
      <c r="C22" s="36"/>
      <c r="D22" s="36"/>
      <c r="E22" s="36"/>
      <c r="F22" s="36"/>
      <c r="G22" s="36"/>
      <c r="H22" s="3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"/>
      <c r="B23" s="11" t="s">
        <v>50</v>
      </c>
      <c r="C23" s="32" t="s">
        <v>51</v>
      </c>
      <c r="D23" s="32" t="s">
        <v>52</v>
      </c>
      <c r="E23" s="32" t="s">
        <v>53</v>
      </c>
      <c r="F23" s="32" t="s">
        <v>54</v>
      </c>
      <c r="G23" s="32" t="s">
        <v>55</v>
      </c>
      <c r="H23" s="49" t="s">
        <v>12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"/>
      <c r="B24" s="11" t="s">
        <v>56</v>
      </c>
      <c r="C24" s="32" t="s">
        <v>51</v>
      </c>
      <c r="D24" s="32">
        <v>1</v>
      </c>
      <c r="E24" s="32">
        <v>3</v>
      </c>
      <c r="F24" s="32">
        <v>5</v>
      </c>
      <c r="G24" s="32">
        <v>10</v>
      </c>
      <c r="H24" s="49" t="s">
        <v>12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>
      <c r="A25" s="1"/>
      <c r="B25" s="11" t="s">
        <v>57</v>
      </c>
      <c r="C25" s="32" t="s">
        <v>27</v>
      </c>
      <c r="D25" s="32" t="s">
        <v>46</v>
      </c>
      <c r="E25" s="32" t="s">
        <v>58</v>
      </c>
      <c r="F25" s="32" t="s">
        <v>168</v>
      </c>
      <c r="G25" s="32">
        <v>5</v>
      </c>
      <c r="H25" s="49" t="s">
        <v>12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"/>
      <c r="B26" s="11" t="s">
        <v>59</v>
      </c>
      <c r="C26" s="32" t="s">
        <v>51</v>
      </c>
      <c r="D26" s="32" t="s">
        <v>60</v>
      </c>
      <c r="E26" s="32" t="s">
        <v>61</v>
      </c>
      <c r="F26" s="32" t="s">
        <v>62</v>
      </c>
      <c r="G26" s="32" t="s">
        <v>63</v>
      </c>
      <c r="H26" s="49" t="s">
        <v>12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6">
      <c r="A27" s="1"/>
      <c r="B27" s="11" t="s">
        <v>64</v>
      </c>
      <c r="C27" s="32" t="s">
        <v>27</v>
      </c>
      <c r="D27" s="32" t="s">
        <v>65</v>
      </c>
      <c r="E27" s="32" t="s">
        <v>66</v>
      </c>
      <c r="F27" s="32" t="s">
        <v>169</v>
      </c>
      <c r="G27" s="32" t="s">
        <v>67</v>
      </c>
      <c r="H27" s="49" t="s">
        <v>12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>
      <c r="A28" s="1"/>
      <c r="B28" s="11" t="s">
        <v>68</v>
      </c>
      <c r="C28" s="32" t="s">
        <v>51</v>
      </c>
      <c r="D28" s="32" t="s">
        <v>69</v>
      </c>
      <c r="E28" s="32" t="s">
        <v>70</v>
      </c>
      <c r="F28" s="32" t="s">
        <v>71</v>
      </c>
      <c r="G28" s="32" t="s">
        <v>170</v>
      </c>
      <c r="H28" s="49" t="s">
        <v>12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thickBot="1">
      <c r="A29" s="1"/>
      <c r="B29" s="63"/>
      <c r="C29" s="64"/>
      <c r="D29" s="64"/>
      <c r="E29" s="64"/>
      <c r="F29" s="64"/>
      <c r="G29" s="64"/>
      <c r="H29" s="6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"/>
      <c r="B30" s="67" t="s">
        <v>72</v>
      </c>
      <c r="C30" s="68"/>
      <c r="D30" s="68"/>
      <c r="E30" s="68"/>
      <c r="F30" s="68"/>
      <c r="G30" s="68"/>
      <c r="H30" s="69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3.5">
      <c r="A31" s="1"/>
      <c r="B31" s="70" t="s">
        <v>73</v>
      </c>
      <c r="C31" s="66" t="s">
        <v>27</v>
      </c>
      <c r="D31" s="66" t="s">
        <v>74</v>
      </c>
      <c r="E31" s="66">
        <v>5</v>
      </c>
      <c r="F31" s="66">
        <v>15</v>
      </c>
      <c r="G31" s="66">
        <v>20</v>
      </c>
      <c r="H31" s="71" t="s">
        <v>12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9">
      <c r="A32" s="1"/>
      <c r="B32" s="70" t="s">
        <v>75</v>
      </c>
      <c r="C32" s="66" t="s">
        <v>27</v>
      </c>
      <c r="D32" s="66" t="s">
        <v>74</v>
      </c>
      <c r="E32" s="66" t="s">
        <v>76</v>
      </c>
      <c r="F32" s="66" t="s">
        <v>78</v>
      </c>
      <c r="G32" s="66" t="s">
        <v>79</v>
      </c>
      <c r="H32" s="71" t="s">
        <v>12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9">
      <c r="A33" s="1"/>
      <c r="B33" s="70" t="s">
        <v>80</v>
      </c>
      <c r="C33" s="66" t="s">
        <v>27</v>
      </c>
      <c r="D33" s="66" t="s">
        <v>74</v>
      </c>
      <c r="E33" s="66" t="s">
        <v>81</v>
      </c>
      <c r="F33" s="66" t="s">
        <v>82</v>
      </c>
      <c r="G33" s="66" t="s">
        <v>83</v>
      </c>
      <c r="H33" s="71" t="s">
        <v>12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>
      <c r="A34" s="1"/>
      <c r="B34" s="70" t="s">
        <v>84</v>
      </c>
      <c r="C34" s="66" t="s">
        <v>27</v>
      </c>
      <c r="D34" s="66" t="s">
        <v>85</v>
      </c>
      <c r="E34" s="66" t="s">
        <v>86</v>
      </c>
      <c r="F34" s="66" t="s">
        <v>82</v>
      </c>
      <c r="G34" s="66" t="s">
        <v>83</v>
      </c>
      <c r="H34" s="71" t="s">
        <v>12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>
      <c r="A35" s="1"/>
      <c r="B35" s="70" t="s">
        <v>87</v>
      </c>
      <c r="C35" s="66" t="s">
        <v>74</v>
      </c>
      <c r="D35" s="66" t="s">
        <v>88</v>
      </c>
      <c r="E35" s="66" t="s">
        <v>89</v>
      </c>
      <c r="F35" s="66" t="s">
        <v>82</v>
      </c>
      <c r="G35" s="66" t="s">
        <v>90</v>
      </c>
      <c r="H35" s="71" t="s">
        <v>12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"/>
      <c r="B36" s="70" t="s">
        <v>91</v>
      </c>
      <c r="C36" s="66" t="s">
        <v>74</v>
      </c>
      <c r="D36" s="66" t="s">
        <v>92</v>
      </c>
      <c r="E36" s="66" t="s">
        <v>93</v>
      </c>
      <c r="F36" s="66" t="s">
        <v>89</v>
      </c>
      <c r="G36" s="66" t="s">
        <v>94</v>
      </c>
      <c r="H36" s="71" t="s">
        <v>12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>
      <c r="A37" s="1"/>
      <c r="B37" s="70" t="s">
        <v>95</v>
      </c>
      <c r="C37" s="66" t="s">
        <v>96</v>
      </c>
      <c r="D37" s="66" t="s">
        <v>97</v>
      </c>
      <c r="E37" s="66" t="s">
        <v>98</v>
      </c>
      <c r="F37" s="66" t="s">
        <v>99</v>
      </c>
      <c r="G37" s="66" t="s">
        <v>100</v>
      </c>
      <c r="H37" s="71" t="s">
        <v>12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"/>
      <c r="B38" s="70" t="s">
        <v>101</v>
      </c>
      <c r="C38" s="66" t="s">
        <v>27</v>
      </c>
      <c r="D38" s="66" t="s">
        <v>102</v>
      </c>
      <c r="E38" s="66" t="s">
        <v>103</v>
      </c>
      <c r="F38" s="66" t="s">
        <v>104</v>
      </c>
      <c r="G38" s="66" t="s">
        <v>105</v>
      </c>
      <c r="H38" s="71" t="s">
        <v>12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thickBot="1">
      <c r="A39" s="1"/>
      <c r="B39" s="75"/>
      <c r="C39" s="76"/>
      <c r="D39" s="76"/>
      <c r="E39" s="76"/>
      <c r="F39" s="76"/>
      <c r="G39" s="76"/>
      <c r="H39" s="7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"/>
      <c r="B40" s="79" t="s">
        <v>106</v>
      </c>
      <c r="C40" s="68"/>
      <c r="D40" s="68"/>
      <c r="E40" s="68"/>
      <c r="F40" s="68"/>
      <c r="G40" s="68"/>
      <c r="H40" s="6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6">
      <c r="A41" s="1"/>
      <c r="B41" s="117" t="s">
        <v>107</v>
      </c>
      <c r="C41" s="78" t="s">
        <v>51</v>
      </c>
      <c r="D41" s="78">
        <v>10</v>
      </c>
      <c r="E41" s="78">
        <v>20</v>
      </c>
      <c r="F41" s="78">
        <v>30</v>
      </c>
      <c r="G41" s="78">
        <v>40</v>
      </c>
      <c r="H41" s="81">
        <v>50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"/>
      <c r="B42" s="80" t="s">
        <v>108</v>
      </c>
      <c r="C42" s="78" t="s">
        <v>51</v>
      </c>
      <c r="D42" s="78" t="s">
        <v>109</v>
      </c>
      <c r="E42" s="78" t="s">
        <v>77</v>
      </c>
      <c r="F42" s="78" t="s">
        <v>82</v>
      </c>
      <c r="G42" s="78" t="s">
        <v>110</v>
      </c>
      <c r="H42" s="81" t="s">
        <v>111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6">
      <c r="A43" s="1"/>
      <c r="B43" s="82" t="s">
        <v>171</v>
      </c>
      <c r="C43" s="78" t="s">
        <v>51</v>
      </c>
      <c r="D43" s="78" t="s">
        <v>172</v>
      </c>
      <c r="E43" s="78" t="s">
        <v>173</v>
      </c>
      <c r="F43" s="78" t="s">
        <v>174</v>
      </c>
      <c r="G43" s="78" t="s">
        <v>197</v>
      </c>
      <c r="H43" s="81" t="s">
        <v>198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>
      <c r="A44" s="1"/>
      <c r="B44" s="80" t="s">
        <v>112</v>
      </c>
      <c r="C44" s="78" t="s">
        <v>51</v>
      </c>
      <c r="D44" s="78">
        <v>10</v>
      </c>
      <c r="E44" s="78">
        <v>15</v>
      </c>
      <c r="F44" s="78">
        <v>20</v>
      </c>
      <c r="G44" s="78">
        <v>25</v>
      </c>
      <c r="H44" s="81">
        <v>30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"/>
      <c r="B45" s="82" t="s">
        <v>193</v>
      </c>
      <c r="C45" s="78" t="s">
        <v>27</v>
      </c>
      <c r="D45" s="78" t="s">
        <v>194</v>
      </c>
      <c r="E45" s="78" t="s">
        <v>195</v>
      </c>
      <c r="F45" s="78" t="s">
        <v>196</v>
      </c>
      <c r="G45" s="78"/>
      <c r="H45" s="81" t="s">
        <v>12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"/>
      <c r="B46" s="80"/>
      <c r="C46" s="78"/>
      <c r="D46" s="78"/>
      <c r="E46" s="78"/>
      <c r="F46" s="78"/>
      <c r="G46" s="78"/>
      <c r="H46" s="8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thickBot="1">
      <c r="A47" s="1"/>
      <c r="B47" s="85"/>
      <c r="C47" s="86"/>
      <c r="D47" s="86"/>
      <c r="E47" s="86"/>
      <c r="F47" s="86"/>
      <c r="G47" s="86"/>
      <c r="H47" s="87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"/>
      <c r="B48" s="67" t="s">
        <v>114</v>
      </c>
      <c r="C48" s="68"/>
      <c r="D48" s="68"/>
      <c r="E48" s="68"/>
      <c r="F48" s="68"/>
      <c r="G48" s="68"/>
      <c r="H48" s="6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"/>
      <c r="B49" s="70" t="s">
        <v>115</v>
      </c>
      <c r="C49" s="66" t="s">
        <v>27</v>
      </c>
      <c r="D49" s="66" t="s">
        <v>74</v>
      </c>
      <c r="E49" s="66" t="s">
        <v>116</v>
      </c>
      <c r="F49" s="66" t="s">
        <v>117</v>
      </c>
      <c r="G49" s="66" t="s">
        <v>118</v>
      </c>
      <c r="H49" s="71" t="s">
        <v>119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9">
      <c r="A50" s="1"/>
      <c r="B50" s="70" t="s">
        <v>120</v>
      </c>
      <c r="C50" s="66" t="s">
        <v>27</v>
      </c>
      <c r="D50" s="66" t="s">
        <v>121</v>
      </c>
      <c r="E50" s="66" t="s">
        <v>122</v>
      </c>
      <c r="F50" s="66" t="s">
        <v>123</v>
      </c>
      <c r="G50" s="66" t="s">
        <v>124</v>
      </c>
      <c r="H50" s="71" t="s">
        <v>125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9">
      <c r="A51" s="1"/>
      <c r="B51" s="70" t="s">
        <v>126</v>
      </c>
      <c r="C51" s="66" t="s">
        <v>27</v>
      </c>
      <c r="D51" s="66" t="s">
        <v>74</v>
      </c>
      <c r="E51" s="66" t="s">
        <v>122</v>
      </c>
      <c r="F51" s="66" t="s">
        <v>123</v>
      </c>
      <c r="G51" s="66" t="s">
        <v>127</v>
      </c>
      <c r="H51" s="71" t="s">
        <v>128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>
      <c r="A52" s="1"/>
      <c r="B52" s="70" t="s">
        <v>129</v>
      </c>
      <c r="C52" s="66" t="s">
        <v>27</v>
      </c>
      <c r="D52" s="66" t="s">
        <v>27</v>
      </c>
      <c r="E52" s="66" t="s">
        <v>74</v>
      </c>
      <c r="F52" s="66" t="s">
        <v>130</v>
      </c>
      <c r="G52" s="66" t="s">
        <v>131</v>
      </c>
      <c r="H52" s="71" t="s">
        <v>132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43.5">
      <c r="A53" s="1"/>
      <c r="B53" s="70" t="s">
        <v>133</v>
      </c>
      <c r="C53" s="66" t="s">
        <v>113</v>
      </c>
      <c r="D53" s="66" t="s">
        <v>134</v>
      </c>
      <c r="E53" s="66" t="s">
        <v>135</v>
      </c>
      <c r="F53" s="66" t="s">
        <v>136</v>
      </c>
      <c r="G53" s="66" t="s">
        <v>137</v>
      </c>
      <c r="H53" s="71" t="s">
        <v>137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>
      <c r="A54" s="1"/>
      <c r="B54" s="70"/>
      <c r="C54" s="66"/>
      <c r="D54" s="66"/>
      <c r="E54" s="66"/>
      <c r="F54" s="66"/>
      <c r="G54" s="66"/>
      <c r="H54" s="7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thickBot="1">
      <c r="A55" s="1"/>
      <c r="B55" s="72"/>
      <c r="C55" s="73"/>
      <c r="D55" s="73"/>
      <c r="E55" s="73"/>
      <c r="F55" s="73"/>
      <c r="G55" s="73"/>
      <c r="H55" s="74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"/>
      <c r="B56" s="88" t="s">
        <v>138</v>
      </c>
      <c r="C56" s="83"/>
      <c r="D56" s="83"/>
      <c r="E56" s="83"/>
      <c r="F56" s="83"/>
      <c r="G56" s="83"/>
      <c r="H56" s="84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>
      <c r="A57" s="1"/>
      <c r="B57" s="89" t="s">
        <v>139</v>
      </c>
      <c r="C57" s="32" t="s">
        <v>210</v>
      </c>
      <c r="D57" s="32" t="s">
        <v>175</v>
      </c>
      <c r="E57" s="32" t="s">
        <v>140</v>
      </c>
      <c r="F57" s="32" t="s">
        <v>211</v>
      </c>
      <c r="G57" s="32" t="s">
        <v>212</v>
      </c>
      <c r="H57" s="90" t="s">
        <v>178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"/>
      <c r="B58" s="89" t="s">
        <v>141</v>
      </c>
      <c r="C58" s="32" t="s">
        <v>27</v>
      </c>
      <c r="D58" s="32" t="s">
        <v>27</v>
      </c>
      <c r="E58" s="32" t="s">
        <v>213</v>
      </c>
      <c r="F58" s="32" t="s">
        <v>176</v>
      </c>
      <c r="G58" s="32" t="s">
        <v>177</v>
      </c>
      <c r="H58" s="90" t="s">
        <v>214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thickBot="1">
      <c r="A59" s="1"/>
      <c r="B59" s="91"/>
      <c r="C59" s="92"/>
      <c r="D59" s="92"/>
      <c r="E59" s="92"/>
      <c r="F59" s="92"/>
      <c r="G59" s="92"/>
      <c r="H59" s="93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"/>
      <c r="B60" s="54" t="s">
        <v>142</v>
      </c>
      <c r="C60" s="36"/>
      <c r="D60" s="36"/>
      <c r="E60" s="36"/>
      <c r="F60" s="36"/>
      <c r="G60" s="36"/>
      <c r="H60" s="37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"/>
      <c r="B61" s="5" t="s">
        <v>143</v>
      </c>
      <c r="C61" s="50" t="s">
        <v>27</v>
      </c>
      <c r="D61" s="50" t="s">
        <v>179</v>
      </c>
      <c r="E61" s="50" t="s">
        <v>145</v>
      </c>
      <c r="F61" s="50" t="s">
        <v>146</v>
      </c>
      <c r="G61" s="50" t="s">
        <v>208</v>
      </c>
      <c r="H61" s="51" t="s">
        <v>48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"/>
      <c r="B62" s="5" t="s">
        <v>147</v>
      </c>
      <c r="C62" s="50" t="s">
        <v>148</v>
      </c>
      <c r="D62" s="50" t="s">
        <v>180</v>
      </c>
      <c r="E62" s="50" t="s">
        <v>144</v>
      </c>
      <c r="F62" s="50" t="s">
        <v>145</v>
      </c>
      <c r="G62" s="50" t="s">
        <v>149</v>
      </c>
      <c r="H62" s="51" t="s">
        <v>48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"/>
      <c r="B63" s="8" t="s">
        <v>150</v>
      </c>
      <c r="C63" s="52" t="s">
        <v>46</v>
      </c>
      <c r="D63" s="52" t="s">
        <v>209</v>
      </c>
      <c r="E63" s="52" t="s">
        <v>144</v>
      </c>
      <c r="F63" s="52" t="s">
        <v>145</v>
      </c>
      <c r="G63" s="52" t="s">
        <v>146</v>
      </c>
      <c r="H63" s="53" t="s">
        <v>48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>
      <c r="A1001" s="1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>
      <c r="A1002" s="1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>
      <c r="A1003" s="1"/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9">
    <mergeCell ref="B56:H56"/>
    <mergeCell ref="B60:H60"/>
    <mergeCell ref="B1:H1"/>
    <mergeCell ref="B3:B4"/>
    <mergeCell ref="B11:H11"/>
    <mergeCell ref="B22:H22"/>
    <mergeCell ref="B30:H30"/>
    <mergeCell ref="B40:H40"/>
    <mergeCell ref="B48:H48"/>
  </mergeCells>
  <phoneticPr fontId="14" type="noConversion"/>
  <pageMargins left="0.25" right="0.25" top="0" bottom="0.2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34" workbookViewId="0">
      <selection sqref="A1:F1"/>
    </sheetView>
  </sheetViews>
  <sheetFormatPr defaultColWidth="12.6328125" defaultRowHeight="15" customHeight="1"/>
  <cols>
    <col min="1" max="1" width="16.6328125" customWidth="1"/>
    <col min="2" max="2" width="17.08984375" customWidth="1"/>
    <col min="3" max="5" width="10.6328125" customWidth="1"/>
    <col min="6" max="6" width="51.453125" customWidth="1"/>
    <col min="7" max="26" width="17.08984375" customWidth="1"/>
  </cols>
  <sheetData>
    <row r="1" spans="1:26" ht="14.25" customHeight="1">
      <c r="A1" s="43" t="s">
        <v>151</v>
      </c>
      <c r="B1" s="34"/>
      <c r="C1" s="34"/>
      <c r="D1" s="34"/>
      <c r="E1" s="34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6.25" customHeight="1">
      <c r="A2" s="1" t="s">
        <v>152</v>
      </c>
      <c r="B2" s="14"/>
      <c r="C2" s="1"/>
      <c r="D2" s="1"/>
      <c r="E2" s="1" t="s">
        <v>153</v>
      </c>
      <c r="F2" s="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6.25" customHeight="1">
      <c r="A3" s="1" t="s">
        <v>154</v>
      </c>
      <c r="B3" s="14"/>
      <c r="C3" s="1"/>
      <c r="D3" s="1"/>
      <c r="E3" s="1" t="s">
        <v>155</v>
      </c>
      <c r="F3" s="1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>
      <c r="A5" s="15" t="str">
        <f t="array" ref="A5:B9">'All Levels Together'!B3:C7</f>
        <v>Description</v>
      </c>
      <c r="B5" s="16" t="str">
        <v>Level 1</v>
      </c>
      <c r="C5" s="17" t="s">
        <v>156</v>
      </c>
      <c r="D5" s="17" t="s">
        <v>157</v>
      </c>
      <c r="E5" s="17" t="s">
        <v>158</v>
      </c>
      <c r="F5" s="18" t="s">
        <v>159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9">
        <v>0</v>
      </c>
      <c r="B6" s="3" t="str">
        <v>Buttercup Badge</v>
      </c>
      <c r="C6" s="3"/>
      <c r="D6" s="3"/>
      <c r="E6" s="3"/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19" t="str">
        <v>Obtaining this level of badge makes you eligible for that badge level class or competition level</v>
      </c>
      <c r="B7" s="3" t="str">
        <v>Walk Vaulters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>
      <c r="A8" s="19" t="str">
        <v>Test Eligibility</v>
      </c>
      <c r="B8" s="3" t="str">
        <v>Mid way through semester or 1 semester of vaulting exit badge</v>
      </c>
      <c r="C8" s="3"/>
      <c r="D8" s="3"/>
      <c r="E8" s="3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>
      <c r="A9" s="20" t="str">
        <v>Membership Requirements</v>
      </c>
      <c r="B9" s="21" t="str">
        <v>FHV</v>
      </c>
      <c r="C9" s="21"/>
      <c r="D9" s="21"/>
      <c r="E9" s="21"/>
      <c r="F9" s="22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>
      <c r="A10" s="40" t="s">
        <v>25</v>
      </c>
      <c r="B10" s="41"/>
      <c r="C10" s="23" t="str">
        <f>$C$5</f>
        <v>D</v>
      </c>
      <c r="D10" s="23" t="str">
        <f>$D$5</f>
        <v>M</v>
      </c>
      <c r="E10" s="23" t="str">
        <f>$E$5</f>
        <v>E</v>
      </c>
      <c r="F10" s="24" t="str">
        <f>$F$5</f>
        <v>Comments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>
      <c r="A11" s="25" t="str">
        <f t="array" ref="A11:B20">'All Levels Together'!B12:C21</f>
        <v>Safely halter, lead and groom a horse</v>
      </c>
      <c r="B11" s="6" t="str">
        <v>n/a</v>
      </c>
      <c r="C11" s="6"/>
      <c r="D11" s="6"/>
      <c r="E11" s="6"/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>
      <c r="A12" s="25" t="str">
        <v>Tack up and Untack Horse</v>
      </c>
      <c r="B12" s="6" t="str">
        <v>n/a</v>
      </c>
      <c r="C12" s="6"/>
      <c r="D12" s="6"/>
      <c r="E12" s="6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>
      <c r="A13" s="25" t="str">
        <v>Properly Wrap Lungeline for Storage</v>
      </c>
      <c r="B13" s="6" t="str">
        <v>n/a</v>
      </c>
      <c r="C13" s="6"/>
      <c r="D13" s="6"/>
      <c r="E13" s="6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>
      <c r="A14" s="25" t="str">
        <v>Identify Vaulting Tack Parts</v>
      </c>
      <c r="B14" s="6" t="str">
        <v xml:space="preserve">n/a </v>
      </c>
      <c r="C14" s="6"/>
      <c r="D14" s="6"/>
      <c r="E14" s="6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25" t="str">
        <v>Identify C1</v>
      </c>
      <c r="B15" s="6" t="str">
        <v>n/a</v>
      </c>
      <c r="C15" s="6"/>
      <c r="D15" s="6"/>
      <c r="E15" s="6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25" t="str">
        <v>Identify C2</v>
      </c>
      <c r="B16" s="6" t="str">
        <v>n/a</v>
      </c>
      <c r="C16" s="6"/>
      <c r="D16" s="6"/>
      <c r="E16" s="6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25" t="str">
        <v xml:space="preserve">Basic Lunging </v>
      </c>
      <c r="B17" s="6" t="str">
        <v>n/a</v>
      </c>
      <c r="C17" s="6"/>
      <c r="D17" s="6"/>
      <c r="E17" s="6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25" t="str">
        <v>Vaulting Circle Safety Rules</v>
      </c>
      <c r="B18" s="6" t="str">
        <v>n/a</v>
      </c>
      <c r="C18" s="6"/>
      <c r="D18" s="6"/>
      <c r="E18" s="6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25">
        <v>0</v>
      </c>
      <c r="B19" s="6">
        <v>0</v>
      </c>
      <c r="C19" s="6"/>
      <c r="D19" s="6"/>
      <c r="E19" s="6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25">
        <v>0</v>
      </c>
      <c r="B20" s="6">
        <v>0</v>
      </c>
      <c r="C20" s="6"/>
      <c r="D20" s="6"/>
      <c r="E20" s="6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42" t="s">
        <v>160</v>
      </c>
      <c r="B21" s="39"/>
      <c r="C21" s="9"/>
      <c r="D21" s="9"/>
      <c r="E21" s="9"/>
      <c r="F21" s="10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44" t="s">
        <v>161</v>
      </c>
      <c r="B22" s="41"/>
      <c r="C22" s="26" t="str">
        <f>$C$5</f>
        <v>D</v>
      </c>
      <c r="D22" s="26" t="str">
        <f>$D$5</f>
        <v>M</v>
      </c>
      <c r="E22" s="26" t="str">
        <f>$E$5</f>
        <v>E</v>
      </c>
      <c r="F22" s="27" t="str">
        <f>$F$5</f>
        <v>Comments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28" t="str">
        <f t="array" ref="A23:B29">'All Levels Together'!B23:C29</f>
        <v>Push Ups</v>
      </c>
      <c r="B23" s="12" t="str">
        <v>Demonstrate form</v>
      </c>
      <c r="C23" s="12"/>
      <c r="D23" s="12"/>
      <c r="E23" s="12"/>
      <c r="F23" s="1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28" t="str">
        <v>Mountain Peak Push Ups</v>
      </c>
      <c r="B24" s="12" t="str">
        <v>Demonstrate form</v>
      </c>
      <c r="C24" s="12"/>
      <c r="D24" s="12"/>
      <c r="E24" s="12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28" t="str">
        <v>Pull Ups</v>
      </c>
      <c r="B25" s="12" t="str">
        <v>n/a</v>
      </c>
      <c r="C25" s="12"/>
      <c r="D25" s="12"/>
      <c r="E25" s="12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28" t="str">
        <v>Bench (Tricep) Dip</v>
      </c>
      <c r="B26" s="12" t="str">
        <v>Demonstrate form</v>
      </c>
      <c r="C26" s="12"/>
      <c r="D26" s="12"/>
      <c r="E26" s="12"/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28" t="str">
        <v>Handstands</v>
      </c>
      <c r="B27" s="12" t="str">
        <v>n/a</v>
      </c>
      <c r="C27" s="12"/>
      <c r="D27" s="12"/>
      <c r="E27" s="12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28" t="str">
        <v>Handstand Kick ups</v>
      </c>
      <c r="B28" s="12" t="str">
        <v>Demonstrate form</v>
      </c>
      <c r="C28" s="12"/>
      <c r="D28" s="12"/>
      <c r="E28" s="12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28">
        <v>0</v>
      </c>
      <c r="B29" s="12">
        <v>0</v>
      </c>
      <c r="C29" s="12"/>
      <c r="D29" s="12"/>
      <c r="E29" s="12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38" t="s">
        <v>160</v>
      </c>
      <c r="B30" s="39"/>
      <c r="C30" s="29"/>
      <c r="D30" s="29"/>
      <c r="E30" s="29"/>
      <c r="F30" s="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40" t="s">
        <v>72</v>
      </c>
      <c r="B31" s="41"/>
      <c r="C31" s="23" t="str">
        <f>$C$5</f>
        <v>D</v>
      </c>
      <c r="D31" s="23" t="str">
        <f>$D$5</f>
        <v>M</v>
      </c>
      <c r="E31" s="23" t="str">
        <f>$E$5</f>
        <v>E</v>
      </c>
      <c r="F31" s="24" t="str">
        <f>$F$5</f>
        <v>Comments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25" t="str">
        <f t="array" ref="A32:B40">'All Levels Together'!B31:C39</f>
        <v>Mountain Peak Pulls: Pike up on ball hips over shoulder</v>
      </c>
      <c r="B32" s="6" t="str">
        <v>n/a</v>
      </c>
      <c r="C32" s="6"/>
      <c r="D32" s="6"/>
      <c r="E32" s="6"/>
      <c r="F32" s="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25" t="str">
        <v xml:space="preserve">Ball Plank: Feet on Ball, Elbows in </v>
      </c>
      <c r="B33" s="6" t="str">
        <v>n/a</v>
      </c>
      <c r="C33" s="6"/>
      <c r="D33" s="6"/>
      <c r="E33" s="6"/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25" t="str">
        <v xml:space="preserve">Forward Plank on elbows, elbows in </v>
      </c>
      <c r="B34" s="6" t="str">
        <v>n/a</v>
      </c>
      <c r="C34" s="6"/>
      <c r="D34" s="6"/>
      <c r="E34" s="6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25" t="str">
        <v>Backward Plank</v>
      </c>
      <c r="B35" s="6" t="str">
        <v>n/a</v>
      </c>
      <c r="C35" s="6"/>
      <c r="D35" s="6"/>
      <c r="E35" s="6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25" t="str">
        <v>Superman Hold</v>
      </c>
      <c r="B36" s="6" t="str">
        <v>Demonstrate Form</v>
      </c>
      <c r="C36" s="6"/>
      <c r="D36" s="6"/>
      <c r="E36" s="6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25" t="str">
        <v>Hollow Body Hold</v>
      </c>
      <c r="B37" s="6" t="str">
        <v>Demonstrate Form</v>
      </c>
      <c r="C37" s="6"/>
      <c r="D37" s="6"/>
      <c r="E37" s="6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25" t="str">
        <v>V Ups</v>
      </c>
      <c r="B38" s="6" t="str">
        <v>Demonstrate Form: Knees bent</v>
      </c>
      <c r="C38" s="6"/>
      <c r="D38" s="6"/>
      <c r="E38" s="6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25" t="str">
        <v>Hanging Knee/Leg Lifts</v>
      </c>
      <c r="B39" s="6" t="str">
        <v>n/a</v>
      </c>
      <c r="C39" s="6"/>
      <c r="D39" s="6"/>
      <c r="E39" s="6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25">
        <v>0</v>
      </c>
      <c r="B40" s="6">
        <v>0</v>
      </c>
      <c r="C40" s="6"/>
      <c r="D40" s="6"/>
      <c r="E40" s="6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42" t="s">
        <v>160</v>
      </c>
      <c r="B41" s="39"/>
      <c r="C41" s="9"/>
      <c r="D41" s="9"/>
      <c r="E41" s="9"/>
      <c r="F41" s="10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44" t="s">
        <v>106</v>
      </c>
      <c r="B42" s="41"/>
      <c r="C42" s="26" t="str">
        <f>$C$5</f>
        <v>D</v>
      </c>
      <c r="D42" s="26" t="str">
        <f>$D$5</f>
        <v>M</v>
      </c>
      <c r="E42" s="26" t="str">
        <f>$E$5</f>
        <v>E</v>
      </c>
      <c r="F42" s="27" t="str">
        <f>$F$5</f>
        <v>Comments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28" t="str">
        <f t="array" ref="A43:B49">'All Levels Together'!B41:C47</f>
        <v>Squats- Proper form (Knees NOT turning inward, thighs parallel to floor, ankles no pronation)</v>
      </c>
      <c r="B43" s="12" t="str">
        <v>Demonstrate form</v>
      </c>
      <c r="C43" s="12"/>
      <c r="D43" s="12"/>
      <c r="E43" s="12"/>
      <c r="F43" s="1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28" t="str">
        <v>Wall Sit</v>
      </c>
      <c r="B44" s="12" t="str">
        <v>Demonstrate form</v>
      </c>
      <c r="C44" s="12"/>
      <c r="D44" s="12"/>
      <c r="E44" s="12"/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28" t="str">
        <v>Box Jumps</v>
      </c>
      <c r="B45" s="12" t="str">
        <v>Demonstrate form</v>
      </c>
      <c r="C45" s="12"/>
      <c r="D45" s="12"/>
      <c r="E45" s="12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28" t="str">
        <v>Lunge Jumps</v>
      </c>
      <c r="B46" s="12" t="str">
        <v>Demonstrate form</v>
      </c>
      <c r="C46" s="12"/>
      <c r="D46" s="12"/>
      <c r="E46" s="12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28" t="str">
        <v>Lifting</v>
      </c>
      <c r="B47" s="12" t="str">
        <v>n/a</v>
      </c>
      <c r="C47" s="12"/>
      <c r="D47" s="12"/>
      <c r="E47" s="12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28">
        <v>0</v>
      </c>
      <c r="B48" s="12">
        <v>0</v>
      </c>
      <c r="C48" s="12"/>
      <c r="D48" s="12"/>
      <c r="E48" s="12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28">
        <v>0</v>
      </c>
      <c r="B49" s="12">
        <v>0</v>
      </c>
      <c r="C49" s="12"/>
      <c r="D49" s="12"/>
      <c r="E49" s="12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38" t="s">
        <v>160</v>
      </c>
      <c r="B50" s="39"/>
      <c r="C50" s="29"/>
      <c r="D50" s="29"/>
      <c r="E50" s="29"/>
      <c r="F50" s="30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40" t="s">
        <v>162</v>
      </c>
      <c r="B51" s="41"/>
      <c r="C51" s="23" t="str">
        <f>$C$5</f>
        <v>D</v>
      </c>
      <c r="D51" s="23" t="str">
        <f>$D$5</f>
        <v>M</v>
      </c>
      <c r="E51" s="23" t="str">
        <f>$E$5</f>
        <v>E</v>
      </c>
      <c r="F51" s="24" t="str">
        <f>$F$5</f>
        <v>Comments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25" t="str">
        <f t="array" ref="A52:B58">'All Levels Together'!B49:C55</f>
        <v>Pidgeon Pose</v>
      </c>
      <c r="B52" s="6" t="str">
        <v>n/a</v>
      </c>
      <c r="C52" s="6"/>
      <c r="D52" s="6"/>
      <c r="E52" s="6"/>
      <c r="F52" s="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25" t="str">
        <v>Splits (L and R) 20 second hold</v>
      </c>
      <c r="B53" s="6" t="str">
        <v>n/a</v>
      </c>
      <c r="C53" s="6"/>
      <c r="D53" s="6"/>
      <c r="E53" s="6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25" t="str">
        <v>Center Splits 20 second hold</v>
      </c>
      <c r="B54" s="6" t="str">
        <v>n/a</v>
      </c>
      <c r="C54" s="6"/>
      <c r="D54" s="6"/>
      <c r="E54" s="6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25" t="str">
        <v>Standing Splits/Needle</v>
      </c>
      <c r="B55" s="6" t="str">
        <v>n/a</v>
      </c>
      <c r="C55" s="6"/>
      <c r="D55" s="6"/>
      <c r="E55" s="6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25" t="str">
        <v>Forward Fold - back flat distance to floor from fingers measured</v>
      </c>
      <c r="B56" s="6" t="str">
        <v>10"</v>
      </c>
      <c r="C56" s="6"/>
      <c r="D56" s="6"/>
      <c r="E56" s="6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25">
        <v>0</v>
      </c>
      <c r="B57" s="6">
        <v>0</v>
      </c>
      <c r="C57" s="6"/>
      <c r="D57" s="6"/>
      <c r="E57" s="6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25">
        <v>0</v>
      </c>
      <c r="B58" s="6">
        <v>0</v>
      </c>
      <c r="C58" s="6"/>
      <c r="D58" s="6"/>
      <c r="E58" s="6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42" t="s">
        <v>160</v>
      </c>
      <c r="B59" s="39"/>
      <c r="C59" s="9"/>
      <c r="D59" s="9"/>
      <c r="E59" s="9"/>
      <c r="F59" s="10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44" t="s">
        <v>138</v>
      </c>
      <c r="B60" s="41"/>
      <c r="C60" s="26" t="str">
        <f>$C$5</f>
        <v>D</v>
      </c>
      <c r="D60" s="26" t="str">
        <f>$D$5</f>
        <v>M</v>
      </c>
      <c r="E60" s="26" t="str">
        <f>$E$5</f>
        <v>E</v>
      </c>
      <c r="F60" s="27" t="str">
        <f>$F$5</f>
        <v>Comments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28" t="str">
        <f t="array" ref="A61:B63">'All Levels Together'!B57:C59</f>
        <v>D Comps</v>
      </c>
      <c r="B61" s="12" t="str">
        <v>Demonstrate on barrel</v>
      </c>
      <c r="C61" s="12"/>
      <c r="D61" s="12"/>
      <c r="E61" s="12"/>
      <c r="F61" s="1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8" t="str">
        <v>1* Comps</v>
      </c>
      <c r="B62" s="12" t="str">
        <v>n/a</v>
      </c>
      <c r="C62" s="12"/>
      <c r="D62" s="12"/>
      <c r="E62" s="12"/>
      <c r="F62" s="1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28">
        <v>0</v>
      </c>
      <c r="B63" s="12">
        <v>0</v>
      </c>
      <c r="C63" s="12"/>
      <c r="D63" s="12"/>
      <c r="E63" s="12"/>
      <c r="F63" s="1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38" t="s">
        <v>160</v>
      </c>
      <c r="B64" s="39"/>
      <c r="C64" s="29"/>
      <c r="D64" s="29"/>
      <c r="E64" s="29"/>
      <c r="F64" s="30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40" t="s">
        <v>142</v>
      </c>
      <c r="B65" s="41"/>
      <c r="C65" s="23" t="str">
        <f>$C$5</f>
        <v>D</v>
      </c>
      <c r="D65" s="23" t="str">
        <f>$D$5</f>
        <v>M</v>
      </c>
      <c r="E65" s="23" t="str">
        <f>$E$5</f>
        <v>E</v>
      </c>
      <c r="F65" s="24" t="str">
        <f>$F$5</f>
        <v>Comments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25" t="str">
        <f t="array" ref="A66:B68">'All Levels Together'!B61:C63</f>
        <v xml:space="preserve">Run In step with Horse </v>
      </c>
      <c r="B66" s="6" t="str">
        <v>n/a</v>
      </c>
      <c r="C66" s="6"/>
      <c r="D66" s="6"/>
      <c r="E66" s="6"/>
      <c r="F66" s="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25" t="str">
        <v>Safety Falls</v>
      </c>
      <c r="B67" s="6" t="str">
        <v>Demonstrate on Ground</v>
      </c>
      <c r="C67" s="6"/>
      <c r="D67" s="6"/>
      <c r="E67" s="6"/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25" t="str">
        <v>Emergency Dismount</v>
      </c>
      <c r="B68" s="6" t="str">
        <v>Discuss</v>
      </c>
      <c r="C68" s="6"/>
      <c r="D68" s="6"/>
      <c r="E68" s="6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42" t="s">
        <v>160</v>
      </c>
      <c r="B69" s="39"/>
      <c r="C69" s="9"/>
      <c r="D69" s="9"/>
      <c r="E69" s="9"/>
      <c r="F69" s="10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A64:B64"/>
    <mergeCell ref="A65:B65"/>
    <mergeCell ref="A69:B69"/>
    <mergeCell ref="A1:F1"/>
    <mergeCell ref="A10:B10"/>
    <mergeCell ref="A21:B21"/>
    <mergeCell ref="A22:B22"/>
    <mergeCell ref="A30:B30"/>
    <mergeCell ref="A31:B31"/>
    <mergeCell ref="A41:B41"/>
    <mergeCell ref="A42:B42"/>
    <mergeCell ref="A50:B50"/>
    <mergeCell ref="A51:B51"/>
    <mergeCell ref="A59:B59"/>
    <mergeCell ref="A60:B6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51" workbookViewId="0">
      <selection activeCell="F47" sqref="F47"/>
    </sheetView>
  </sheetViews>
  <sheetFormatPr defaultColWidth="12.6328125" defaultRowHeight="14.5"/>
  <cols>
    <col min="1" max="1" width="16.6328125" style="107" customWidth="1"/>
    <col min="2" max="2" width="18.90625" style="107" customWidth="1"/>
    <col min="3" max="5" width="10.6328125" customWidth="1"/>
    <col min="6" max="6" width="51.453125" customWidth="1"/>
    <col min="7" max="26" width="17.08984375" customWidth="1"/>
  </cols>
  <sheetData>
    <row r="1" spans="1:26">
      <c r="A1" s="43" t="str">
        <f>B6</f>
        <v>Level 2  Teddy Badge</v>
      </c>
      <c r="B1" s="34"/>
      <c r="C1" s="34"/>
      <c r="D1" s="34"/>
      <c r="E1" s="34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01" t="s">
        <v>152</v>
      </c>
      <c r="B2" s="100"/>
      <c r="C2" s="1"/>
      <c r="D2" s="1"/>
      <c r="E2" s="1" t="s">
        <v>153</v>
      </c>
      <c r="F2" s="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01" t="s">
        <v>154</v>
      </c>
      <c r="B3" s="100"/>
      <c r="C3" s="1"/>
      <c r="D3" s="1"/>
      <c r="E3" s="1" t="s">
        <v>155</v>
      </c>
      <c r="F3" s="1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01"/>
      <c r="B4" s="10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01"/>
      <c r="B5" s="10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08" t="s">
        <v>1</v>
      </c>
      <c r="B6" s="102" t="s">
        <v>163</v>
      </c>
      <c r="C6" s="17" t="s">
        <v>156</v>
      </c>
      <c r="D6" s="17" t="s">
        <v>157</v>
      </c>
      <c r="E6" s="17" t="s">
        <v>158</v>
      </c>
      <c r="F6" s="18" t="s">
        <v>159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0">
      <c r="A7" s="109" t="str">
        <f>'All Levels Together'!B5</f>
        <v>Obtaining this level of badge makes you eligible for that badge level class or competition level</v>
      </c>
      <c r="B7" s="45" t="str">
        <f>'All Levels Together'!D5</f>
        <v>D Trot thorugh Prelim Trot Vaulters (Test will be composed of 3 random selections from each  of the fitness sections)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>
      <c r="A8" s="109" t="str">
        <f>'All Levels Together'!B6</f>
        <v>Test Eligibility</v>
      </c>
      <c r="B8" s="45" t="str">
        <f>'All Levels Together'!D6</f>
        <v>Pass Level 1 HM</v>
      </c>
      <c r="C8" s="3"/>
      <c r="D8" s="3"/>
      <c r="E8" s="3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>
      <c r="A9" s="109" t="str">
        <f>'All Levels Together'!B7</f>
        <v>Membership Requirements</v>
      </c>
      <c r="B9" s="45" t="str">
        <f>'All Levels Together'!D7</f>
        <v>FHV (EVUSA Recommended)</v>
      </c>
      <c r="C9" s="3"/>
      <c r="D9" s="3"/>
      <c r="E9" s="3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10"/>
      <c r="B10" s="103"/>
      <c r="C10" s="21"/>
      <c r="D10" s="21"/>
      <c r="E10" s="21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40" t="s">
        <v>25</v>
      </c>
      <c r="B11" s="41"/>
      <c r="C11" s="23" t="str">
        <f>$C$6</f>
        <v>D</v>
      </c>
      <c r="D11" s="23" t="str">
        <f>$D$6</f>
        <v>M</v>
      </c>
      <c r="E11" s="23" t="str">
        <f>$E$6</f>
        <v>E</v>
      </c>
      <c r="F11" s="24" t="str">
        <f>$F$6</f>
        <v>Comments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>
      <c r="A12" s="106" t="str">
        <f>'All Levels Together'!B12</f>
        <v>Safely halter, lead and groom a horse</v>
      </c>
      <c r="B12" s="50" t="str">
        <f>'All Levels Together'!D12</f>
        <v>Explain Steps</v>
      </c>
      <c r="C12" s="6"/>
      <c r="D12" s="6"/>
      <c r="E12" s="6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>
      <c r="A13" s="106" t="str">
        <f>'All Levels Together'!B13</f>
        <v>Tack up and Untack Horse</v>
      </c>
      <c r="B13" s="50" t="str">
        <f>'All Levels Together'!D13</f>
        <v>Explain Steps</v>
      </c>
      <c r="C13" s="6"/>
      <c r="D13" s="6"/>
      <c r="E13" s="6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>
      <c r="A14" s="106" t="str">
        <f>'All Levels Together'!B14</f>
        <v>Properly Wrap Lungeline for Storage</v>
      </c>
      <c r="B14" s="50" t="str">
        <f>'All Levels Together'!D14</f>
        <v>n/a</v>
      </c>
      <c r="C14" s="6"/>
      <c r="D14" s="6"/>
      <c r="E14" s="6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>
      <c r="A15" s="106" t="str">
        <f>'All Levels Together'!B15</f>
        <v>Identify Vaulting Tack Parts</v>
      </c>
      <c r="B15" s="104">
        <f>'All Levels Together'!D15</f>
        <v>0.5</v>
      </c>
      <c r="C15" s="6"/>
      <c r="D15" s="6"/>
      <c r="E15" s="6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06" t="str">
        <f>'All Levels Together'!B16</f>
        <v>Identify C1</v>
      </c>
      <c r="B16" s="50" t="str">
        <f>'All Levels Together'!D16</f>
        <v>n/a</v>
      </c>
      <c r="C16" s="6"/>
      <c r="D16" s="6"/>
      <c r="E16" s="6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6" t="str">
        <f>'All Levels Together'!B17</f>
        <v>Identify C2</v>
      </c>
      <c r="B17" s="50" t="str">
        <f>'All Levels Together'!D17</f>
        <v>n/a</v>
      </c>
      <c r="C17" s="6"/>
      <c r="D17" s="6"/>
      <c r="E17" s="6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06" t="str">
        <f>'All Levels Together'!B18</f>
        <v xml:space="preserve">Basic Lunging </v>
      </c>
      <c r="B18" s="50" t="str">
        <f>'All Levels Together'!D18</f>
        <v>n/a</v>
      </c>
      <c r="C18" s="6"/>
      <c r="D18" s="6"/>
      <c r="E18" s="6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>
      <c r="A19" s="106" t="str">
        <f>'All Levels Together'!B19</f>
        <v>Vaulting Circle Safety Rules</v>
      </c>
      <c r="B19" s="50" t="str">
        <f>'All Levels Together'!D19</f>
        <v>n/a</v>
      </c>
      <c r="C19" s="6"/>
      <c r="D19" s="6"/>
      <c r="E19" s="6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06">
        <f>'All Levels Together'!B20</f>
        <v>0</v>
      </c>
      <c r="B20" s="50">
        <f>'All Levels Together'!D20</f>
        <v>0</v>
      </c>
      <c r="C20" s="6"/>
      <c r="D20" s="6"/>
      <c r="E20" s="6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06">
        <f>'All Levels Together'!B21</f>
        <v>0</v>
      </c>
      <c r="B21" s="50">
        <f>'All Levels Together'!D21</f>
        <v>0</v>
      </c>
      <c r="C21" s="6"/>
      <c r="D21" s="6"/>
      <c r="E21" s="6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42" t="s">
        <v>160</v>
      </c>
      <c r="B22" s="39"/>
      <c r="C22" s="9"/>
      <c r="D22" s="9"/>
      <c r="E22" s="9"/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44" t="s">
        <v>161</v>
      </c>
      <c r="B23" s="41"/>
      <c r="C23" s="26" t="str">
        <f>$C$6</f>
        <v>D</v>
      </c>
      <c r="D23" s="26" t="str">
        <f>$D$6</f>
        <v>M</v>
      </c>
      <c r="E23" s="26" t="str">
        <f>$E$6</f>
        <v>E</v>
      </c>
      <c r="F23" s="27" t="str">
        <f>$F$6</f>
        <v>Comments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05" t="str">
        <f>'All Levels Together'!B23</f>
        <v>Push Ups</v>
      </c>
      <c r="B24" s="32" t="str">
        <f>'All Levels Together'!D23</f>
        <v>knees 10</v>
      </c>
      <c r="C24" s="12"/>
      <c r="D24" s="12"/>
      <c r="E24" s="12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>
      <c r="A25" s="105" t="str">
        <f>'All Levels Together'!B24</f>
        <v>Mountain Peak Push Ups</v>
      </c>
      <c r="B25" s="32">
        <f>'All Levels Together'!D24</f>
        <v>1</v>
      </c>
      <c r="C25" s="12"/>
      <c r="D25" s="12"/>
      <c r="E25" s="12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>
      <c r="A26" s="105" t="str">
        <f>'All Levels Together'!B25</f>
        <v>Pull Ups</v>
      </c>
      <c r="B26" s="32" t="str">
        <f>'All Levels Together'!D25</f>
        <v>Discuss</v>
      </c>
      <c r="C26" s="12"/>
      <c r="D26" s="12"/>
      <c r="E26" s="12"/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05" t="str">
        <f>'All Levels Together'!B26</f>
        <v>Bench (Tricep) Dip</v>
      </c>
      <c r="B27" s="32" t="str">
        <f>'All Levels Together'!D26</f>
        <v>15- bent knees</v>
      </c>
      <c r="C27" s="12"/>
      <c r="D27" s="12"/>
      <c r="E27" s="12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>
      <c r="A28" s="105" t="str">
        <f>'All Levels Together'!B27</f>
        <v>Handstands</v>
      </c>
      <c r="B28" s="32" t="str">
        <f>'All Levels Together'!D27</f>
        <v>20 seconds - On wall stomach towards wall (body can be at an angle)</v>
      </c>
      <c r="C28" s="12"/>
      <c r="D28" s="12"/>
      <c r="E28" s="12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>
      <c r="A29" s="105" t="str">
        <f>'All Levels Together'!B28</f>
        <v>Handstand Kick ups</v>
      </c>
      <c r="B29" s="32" t="str">
        <f>'All Levels Together'!D28</f>
        <v>3 both legs</v>
      </c>
      <c r="C29" s="12"/>
      <c r="D29" s="12"/>
      <c r="E29" s="12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05">
        <f>'All Levels Together'!B29</f>
        <v>0</v>
      </c>
      <c r="B30" s="32">
        <f>'All Levels Together'!D29</f>
        <v>0</v>
      </c>
      <c r="C30" s="12"/>
      <c r="D30" s="12"/>
      <c r="E30" s="12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38" t="s">
        <v>160</v>
      </c>
      <c r="B31" s="39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40" t="s">
        <v>72</v>
      </c>
      <c r="B32" s="41"/>
      <c r="C32" s="23" t="str">
        <f>$C$6</f>
        <v>D</v>
      </c>
      <c r="D32" s="23" t="str">
        <f>$D$6</f>
        <v>M</v>
      </c>
      <c r="E32" s="23" t="str">
        <f>$E$6</f>
        <v>E</v>
      </c>
      <c r="F32" s="24" t="str">
        <f>$F$6</f>
        <v>Comments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6">
      <c r="A33" s="106" t="str">
        <f>'All Levels Together'!B31</f>
        <v>Mountain Peak Pulls: Pike up on ball hips over shoulder</v>
      </c>
      <c r="B33" s="50" t="str">
        <f>'All Levels Together'!D31</f>
        <v>Demonstrate Form</v>
      </c>
      <c r="C33" s="6"/>
      <c r="D33" s="6"/>
      <c r="E33" s="6"/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>
      <c r="A34" s="106" t="str">
        <f>'All Levels Together'!B32</f>
        <v xml:space="preserve">Ball Plank: Feet on Ball, Elbows in </v>
      </c>
      <c r="B34" s="50" t="str">
        <f>'All Levels Together'!D32</f>
        <v>Demonstrate Form</v>
      </c>
      <c r="C34" s="6"/>
      <c r="D34" s="6"/>
      <c r="E34" s="6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>
      <c r="A35" s="106" t="str">
        <f>'All Levels Together'!B33</f>
        <v xml:space="preserve">Forward Plank on elbows, elbows in </v>
      </c>
      <c r="B35" s="50" t="str">
        <f>'All Levels Together'!D33</f>
        <v>Demonstrate Form</v>
      </c>
      <c r="C35" s="6"/>
      <c r="D35" s="6"/>
      <c r="E35" s="6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06" t="str">
        <f>'All Levels Together'!B34</f>
        <v>Backward Plank</v>
      </c>
      <c r="B36" s="50" t="str">
        <f>'All Levels Together'!D34</f>
        <v>Bridge Hips Up</v>
      </c>
      <c r="C36" s="6"/>
      <c r="D36" s="6"/>
      <c r="E36" s="6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06" t="str">
        <f>'All Levels Together'!B35</f>
        <v>Superman Hold</v>
      </c>
      <c r="B37" s="50" t="str">
        <f>'All Levels Together'!D35</f>
        <v>30 sec hold</v>
      </c>
      <c r="C37" s="6"/>
      <c r="D37" s="6"/>
      <c r="E37" s="6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06" t="str">
        <f>'All Levels Together'!B36</f>
        <v>Hollow Body Hold</v>
      </c>
      <c r="B38" s="50" t="str">
        <f>'All Levels Together'!D36</f>
        <v>10 second hold</v>
      </c>
      <c r="C38" s="6"/>
      <c r="D38" s="6"/>
      <c r="E38" s="6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>
      <c r="A39" s="106" t="str">
        <f>'All Levels Together'!B37</f>
        <v>V Ups</v>
      </c>
      <c r="B39" s="50" t="str">
        <f>'All Levels Together'!D37</f>
        <v>1 Knees bent arms by butt</v>
      </c>
      <c r="C39" s="6"/>
      <c r="D39" s="6"/>
      <c r="E39" s="6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06" t="str">
        <f>'All Levels Together'!B38</f>
        <v>Hanging Knee/Leg Lifts</v>
      </c>
      <c r="B40" s="50" t="str">
        <f>'All Levels Together'!D38</f>
        <v>Demonstrate Form Knee lift</v>
      </c>
      <c r="C40" s="6"/>
      <c r="D40" s="6"/>
      <c r="E40" s="6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06">
        <f>'All Levels Together'!B39</f>
        <v>0</v>
      </c>
      <c r="B41" s="50">
        <f>'All Levels Together'!D39</f>
        <v>0</v>
      </c>
      <c r="C41" s="6"/>
      <c r="D41" s="6"/>
      <c r="E41" s="6"/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42" t="s">
        <v>160</v>
      </c>
      <c r="B42" s="39"/>
      <c r="C42" s="9"/>
      <c r="D42" s="9"/>
      <c r="E42" s="9"/>
      <c r="F42" s="1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44" t="s">
        <v>106</v>
      </c>
      <c r="B43" s="41"/>
      <c r="C43" s="26" t="str">
        <f>$C$6</f>
        <v>D</v>
      </c>
      <c r="D43" s="26" t="str">
        <f>$D$6</f>
        <v>M</v>
      </c>
      <c r="E43" s="26" t="str">
        <f>$E$6</f>
        <v>E</v>
      </c>
      <c r="F43" s="27" t="str">
        <f>$F$6</f>
        <v>Comments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0">
      <c r="A44" s="105" t="str">
        <f>'All Levels Together'!B41</f>
        <v>Squats- Proper form (Knees NOT turning inward, thighs parallel to floor, ankles no pronation)</v>
      </c>
      <c r="B44" s="105">
        <f>'All Levels Together'!D41</f>
        <v>10</v>
      </c>
      <c r="C44" s="12"/>
      <c r="D44" s="12"/>
      <c r="E44" s="12"/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05" t="str">
        <f>'All Levels Together'!B42</f>
        <v>Wall Sit</v>
      </c>
      <c r="B45" s="105" t="str">
        <f>'All Levels Together'!D42</f>
        <v>30 second hold</v>
      </c>
      <c r="C45" s="12"/>
      <c r="D45" s="12"/>
      <c r="E45" s="12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05" t="str">
        <f>'All Levels Together'!B43</f>
        <v>Box Jumps</v>
      </c>
      <c r="B46" s="105" t="str">
        <f>'All Levels Together'!D43</f>
        <v>10 in 20 seconds or less 10"</v>
      </c>
      <c r="C46" s="12"/>
      <c r="D46" s="12"/>
      <c r="E46" s="12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05" t="str">
        <f>'All Levels Together'!B44</f>
        <v>Lunge Jumps</v>
      </c>
      <c r="B47" s="105">
        <f>'All Levels Together'!D44</f>
        <v>10</v>
      </c>
      <c r="C47" s="12"/>
      <c r="D47" s="12"/>
      <c r="E47" s="12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>
      <c r="A48" s="105" t="str">
        <f>'All Levels Together'!B45</f>
        <v>Lifting</v>
      </c>
      <c r="B48" s="105" t="str">
        <f>'All Levels Together'!D45</f>
        <v>Squat Press</v>
      </c>
      <c r="C48" s="12"/>
      <c r="D48" s="12"/>
      <c r="E48" s="12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05">
        <f>'All Levels Together'!B46</f>
        <v>0</v>
      </c>
      <c r="B49" s="105">
        <f>'All Levels Together'!D46</f>
        <v>0</v>
      </c>
      <c r="C49" s="12"/>
      <c r="D49" s="12"/>
      <c r="E49" s="12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05">
        <f>'All Levels Together'!B47</f>
        <v>0</v>
      </c>
      <c r="B50" s="105">
        <f>'All Levels Together'!D47</f>
        <v>0</v>
      </c>
      <c r="C50" s="12"/>
      <c r="D50" s="12"/>
      <c r="E50" s="12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38" t="s">
        <v>160</v>
      </c>
      <c r="B51" s="39"/>
      <c r="C51" s="29"/>
      <c r="D51" s="29"/>
      <c r="E51" s="29"/>
      <c r="F51" s="3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40" t="s">
        <v>162</v>
      </c>
      <c r="B52" s="41"/>
      <c r="C52" s="23" t="str">
        <f>$C$6</f>
        <v>D</v>
      </c>
      <c r="D52" s="23" t="str">
        <f>$D$6</f>
        <v>M</v>
      </c>
      <c r="E52" s="23" t="str">
        <f>$E$6</f>
        <v>E</v>
      </c>
      <c r="F52" s="24" t="str">
        <f>$F$6</f>
        <v>Comments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06" t="str">
        <f>'All Levels Together'!B49</f>
        <v>Pidgeon Pose</v>
      </c>
      <c r="B53" s="106" t="str">
        <f>'All Levels Together'!D49</f>
        <v>Demonstrate Form</v>
      </c>
      <c r="C53" s="6"/>
      <c r="D53" s="6"/>
      <c r="E53" s="6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>
      <c r="A54" s="106" t="str">
        <f>'All Levels Together'!B50</f>
        <v>Splits (L and R) 20 second hold</v>
      </c>
      <c r="B54" s="106" t="str">
        <f>'All Levels Together'!D50</f>
        <v>16" off ground</v>
      </c>
      <c r="C54" s="6"/>
      <c r="D54" s="6"/>
      <c r="E54" s="6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>
      <c r="A55" s="106" t="str">
        <f>'All Levels Together'!B51</f>
        <v>Center Splits 20 second hold</v>
      </c>
      <c r="B55" s="106" t="str">
        <f>'All Levels Together'!D51</f>
        <v>Demonstrate Form</v>
      </c>
      <c r="C55" s="6"/>
      <c r="D55" s="6"/>
      <c r="E55" s="6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06" t="str">
        <f>'All Levels Together'!B52</f>
        <v>Standing Splits/Needle</v>
      </c>
      <c r="B56" s="106" t="str">
        <f>'All Levels Together'!D52</f>
        <v>n/a</v>
      </c>
      <c r="C56" s="6"/>
      <c r="D56" s="6"/>
      <c r="E56" s="6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6">
      <c r="A57" s="106" t="str">
        <f>'All Levels Together'!B53</f>
        <v>Forward Fold - back flat distance to floor from fingers measured</v>
      </c>
      <c r="B57" s="106" t="str">
        <f>'All Levels Together'!D53</f>
        <v>8"</v>
      </c>
      <c r="C57" s="6"/>
      <c r="D57" s="6"/>
      <c r="E57" s="6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06">
        <f>'All Levels Together'!B54</f>
        <v>0</v>
      </c>
      <c r="B58" s="106">
        <f>'All Levels Together'!D54</f>
        <v>0</v>
      </c>
      <c r="C58" s="6"/>
      <c r="D58" s="6"/>
      <c r="E58" s="6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06">
        <f>'All Levels Together'!B55</f>
        <v>0</v>
      </c>
      <c r="B59" s="106">
        <f>'All Levels Together'!D55</f>
        <v>0</v>
      </c>
      <c r="C59" s="6"/>
      <c r="D59" s="6"/>
      <c r="E59" s="6"/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42" t="s">
        <v>160</v>
      </c>
      <c r="B60" s="39"/>
      <c r="C60" s="9"/>
      <c r="D60" s="9"/>
      <c r="E60" s="9"/>
      <c r="F60" s="1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44" t="s">
        <v>138</v>
      </c>
      <c r="B61" s="41"/>
      <c r="C61" s="26" t="str">
        <f>$C$6</f>
        <v>D</v>
      </c>
      <c r="D61" s="26" t="str">
        <f>$D$6</f>
        <v>M</v>
      </c>
      <c r="E61" s="26" t="str">
        <f>$E$6</f>
        <v>E</v>
      </c>
      <c r="F61" s="27" t="str">
        <f>$F$6</f>
        <v>Comments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>
      <c r="A62" s="105" t="str">
        <f>'All Levels Together'!B57</f>
        <v>D Comps</v>
      </c>
      <c r="B62" s="105" t="str">
        <f>'All Levels Together'!D57</f>
        <v>Demonstrate on Horse at walk</v>
      </c>
      <c r="C62" s="12"/>
      <c r="D62" s="12"/>
      <c r="E62" s="12"/>
      <c r="F62" s="1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05" t="str">
        <f>'All Levels Together'!B58</f>
        <v>1* Comps</v>
      </c>
      <c r="B63" s="105" t="str">
        <f>'All Levels Together'!D58</f>
        <v>n/a</v>
      </c>
      <c r="C63" s="12"/>
      <c r="D63" s="12"/>
      <c r="E63" s="12"/>
      <c r="F63" s="1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05">
        <f>'All Levels Together'!B59</f>
        <v>0</v>
      </c>
      <c r="B64" s="105">
        <f>'All Levels Together'!D59</f>
        <v>0</v>
      </c>
      <c r="C64" s="12"/>
      <c r="D64" s="12"/>
      <c r="E64" s="12"/>
      <c r="F64" s="1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38" t="s">
        <v>160</v>
      </c>
      <c r="B65" s="39"/>
      <c r="C65" s="29"/>
      <c r="D65" s="29"/>
      <c r="E65" s="29"/>
      <c r="F65" s="3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40" t="s">
        <v>142</v>
      </c>
      <c r="B66" s="41"/>
      <c r="C66" s="23" t="str">
        <f>$C$6</f>
        <v>D</v>
      </c>
      <c r="D66" s="23" t="str">
        <f>$D$6</f>
        <v>M</v>
      </c>
      <c r="E66" s="23" t="str">
        <f>$E$6</f>
        <v>E</v>
      </c>
      <c r="F66" s="24" t="str">
        <f>$F$6</f>
        <v>Comments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06" t="str">
        <f>'All Levels Together'!B61</f>
        <v xml:space="preserve">Run In step with Horse </v>
      </c>
      <c r="B67" s="106" t="str">
        <f>'All Levels Together'!D61</f>
        <v>at walk</v>
      </c>
      <c r="C67" s="6"/>
      <c r="D67" s="6"/>
      <c r="E67" s="6"/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06" t="str">
        <f>'All Levels Together'!B62</f>
        <v>Safety Falls</v>
      </c>
      <c r="B68" s="106" t="str">
        <f>'All Levels Together'!D62</f>
        <v>off Barrel</v>
      </c>
      <c r="C68" s="6"/>
      <c r="D68" s="6"/>
      <c r="E68" s="6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>
      <c r="A69" s="106" t="str">
        <f>'All Levels Together'!B63</f>
        <v>Emergency Dismount</v>
      </c>
      <c r="B69" s="106" t="str">
        <f>'All Levels Together'!D63</f>
        <v xml:space="preserve">Demonstrate on Barrel </v>
      </c>
      <c r="C69" s="6"/>
      <c r="D69" s="6"/>
      <c r="E69" s="6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42" t="s">
        <v>160</v>
      </c>
      <c r="B70" s="39"/>
      <c r="C70" s="9"/>
      <c r="D70" s="9"/>
      <c r="E70" s="9"/>
      <c r="F70" s="1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01"/>
      <c r="B71" s="10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01"/>
      <c r="B72" s="10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01"/>
      <c r="B73" s="10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01"/>
      <c r="B74" s="10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01"/>
      <c r="B75" s="10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01"/>
      <c r="B76" s="10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01"/>
      <c r="B77" s="10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01"/>
      <c r="B78" s="10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01"/>
      <c r="B79" s="10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01"/>
      <c r="B80" s="10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01"/>
      <c r="B81" s="10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01"/>
      <c r="B82" s="10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01"/>
      <c r="B83" s="10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01"/>
      <c r="B84" s="10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01"/>
      <c r="B85" s="10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01"/>
      <c r="B86" s="10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01"/>
      <c r="B87" s="10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01"/>
      <c r="B88" s="10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01"/>
      <c r="B89" s="10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01"/>
      <c r="B90" s="10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01"/>
      <c r="B91" s="10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01"/>
      <c r="B92" s="10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01"/>
      <c r="B93" s="10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01"/>
      <c r="B94" s="10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01"/>
      <c r="B95" s="10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01"/>
      <c r="B96" s="10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01"/>
      <c r="B97" s="10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01"/>
      <c r="B98" s="10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01"/>
      <c r="B99" s="10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01"/>
      <c r="B100" s="10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01"/>
      <c r="B101" s="10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01"/>
      <c r="B102" s="10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01"/>
      <c r="B103" s="10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01"/>
      <c r="B104" s="10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01"/>
      <c r="B105" s="10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01"/>
      <c r="B106" s="10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01"/>
      <c r="B107" s="10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01"/>
      <c r="B108" s="10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01"/>
      <c r="B109" s="10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01"/>
      <c r="B110" s="10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01"/>
      <c r="B111" s="10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01"/>
      <c r="B112" s="10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01"/>
      <c r="B113" s="10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01"/>
      <c r="B114" s="10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01"/>
      <c r="B115" s="10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01"/>
      <c r="B116" s="10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01"/>
      <c r="B117" s="10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01"/>
      <c r="B118" s="10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01"/>
      <c r="B119" s="10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01"/>
      <c r="B120" s="10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01"/>
      <c r="B121" s="10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01"/>
      <c r="B122" s="10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01"/>
      <c r="B123" s="10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01"/>
      <c r="B124" s="10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01"/>
      <c r="B125" s="10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01"/>
      <c r="B126" s="10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01"/>
      <c r="B127" s="10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01"/>
      <c r="B128" s="10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01"/>
      <c r="B129" s="10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01"/>
      <c r="B130" s="10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01"/>
      <c r="B131" s="10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01"/>
      <c r="B132" s="10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01"/>
      <c r="B133" s="10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01"/>
      <c r="B134" s="10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01"/>
      <c r="B135" s="10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01"/>
      <c r="B136" s="10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01"/>
      <c r="B137" s="10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01"/>
      <c r="B138" s="10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01"/>
      <c r="B139" s="10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01"/>
      <c r="B140" s="10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01"/>
      <c r="B141" s="10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01"/>
      <c r="B142" s="10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01"/>
      <c r="B143" s="10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01"/>
      <c r="B144" s="10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01"/>
      <c r="B145" s="10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01"/>
      <c r="B146" s="10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01"/>
      <c r="B147" s="10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01"/>
      <c r="B148" s="10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01"/>
      <c r="B149" s="10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01"/>
      <c r="B150" s="10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01"/>
      <c r="B151" s="10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01"/>
      <c r="B152" s="10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01"/>
      <c r="B153" s="10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01"/>
      <c r="B154" s="10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01"/>
      <c r="B155" s="10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01"/>
      <c r="B156" s="10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01"/>
      <c r="B157" s="10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01"/>
      <c r="B158" s="10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01"/>
      <c r="B159" s="10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01"/>
      <c r="B160" s="10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01"/>
      <c r="B161" s="10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01"/>
      <c r="B162" s="10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01"/>
      <c r="B163" s="10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01"/>
      <c r="B164" s="10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01"/>
      <c r="B165" s="10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01"/>
      <c r="B166" s="10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01"/>
      <c r="B167" s="10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01"/>
      <c r="B168" s="10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01"/>
      <c r="B169" s="10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01"/>
      <c r="B170" s="10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01"/>
      <c r="B171" s="10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01"/>
      <c r="B172" s="10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01"/>
      <c r="B173" s="10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01"/>
      <c r="B174" s="10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01"/>
      <c r="B175" s="10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01"/>
      <c r="B176" s="10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01"/>
      <c r="B177" s="10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01"/>
      <c r="B178" s="10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01"/>
      <c r="B179" s="10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01"/>
      <c r="B180" s="10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01"/>
      <c r="B181" s="10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01"/>
      <c r="B182" s="10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01"/>
      <c r="B183" s="10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01"/>
      <c r="B184" s="10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01"/>
      <c r="B185" s="10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01"/>
      <c r="B186" s="10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01"/>
      <c r="B187" s="10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01"/>
      <c r="B188" s="10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01"/>
      <c r="B189" s="10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01"/>
      <c r="B190" s="10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01"/>
      <c r="B191" s="10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01"/>
      <c r="B192" s="10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01"/>
      <c r="B193" s="10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01"/>
      <c r="B194" s="10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01"/>
      <c r="B195" s="10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01"/>
      <c r="B196" s="10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01"/>
      <c r="B197" s="10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01"/>
      <c r="B198" s="10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01"/>
      <c r="B199" s="10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01"/>
      <c r="B200" s="10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01"/>
      <c r="B201" s="10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01"/>
      <c r="B202" s="10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01"/>
      <c r="B203" s="10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01"/>
      <c r="B204" s="10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01"/>
      <c r="B205" s="10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01"/>
      <c r="B206" s="10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01"/>
      <c r="B207" s="10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01"/>
      <c r="B208" s="10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01"/>
      <c r="B209" s="10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01"/>
      <c r="B210" s="10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01"/>
      <c r="B211" s="10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01"/>
      <c r="B212" s="10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01"/>
      <c r="B213" s="10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01"/>
      <c r="B214" s="10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01"/>
      <c r="B215" s="10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01"/>
      <c r="B216" s="10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01"/>
      <c r="B217" s="10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01"/>
      <c r="B218" s="10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01"/>
      <c r="B219" s="10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01"/>
      <c r="B220" s="10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01"/>
      <c r="B221" s="10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01"/>
      <c r="B222" s="10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01"/>
      <c r="B223" s="10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01"/>
      <c r="B224" s="10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01"/>
      <c r="B225" s="10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01"/>
      <c r="B226" s="10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01"/>
      <c r="B227" s="10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01"/>
      <c r="B228" s="10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01"/>
      <c r="B229" s="10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01"/>
      <c r="B230" s="10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01"/>
      <c r="B231" s="10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01"/>
      <c r="B232" s="10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01"/>
      <c r="B233" s="10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01"/>
      <c r="B234" s="10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01"/>
      <c r="B235" s="10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01"/>
      <c r="B236" s="10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01"/>
      <c r="B237" s="10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01"/>
      <c r="B238" s="10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01"/>
      <c r="B239" s="10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01"/>
      <c r="B240" s="10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01"/>
      <c r="B241" s="10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01"/>
      <c r="B242" s="10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01"/>
      <c r="B243" s="10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01"/>
      <c r="B244" s="10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01"/>
      <c r="B245" s="10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01"/>
      <c r="B246" s="10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01"/>
      <c r="B247" s="10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01"/>
      <c r="B248" s="10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01"/>
      <c r="B249" s="10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01"/>
      <c r="B250" s="10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01"/>
      <c r="B251" s="10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01"/>
      <c r="B252" s="10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01"/>
      <c r="B253" s="10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01"/>
      <c r="B254" s="10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01"/>
      <c r="B255" s="10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01"/>
      <c r="B256" s="10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01"/>
      <c r="B257" s="10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01"/>
      <c r="B258" s="10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01"/>
      <c r="B259" s="10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01"/>
      <c r="B260" s="10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01"/>
      <c r="B261" s="10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01"/>
      <c r="B262" s="10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01"/>
      <c r="B263" s="10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01"/>
      <c r="B264" s="10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01"/>
      <c r="B265" s="10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01"/>
      <c r="B266" s="10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01"/>
      <c r="B267" s="10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01"/>
      <c r="B268" s="10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01"/>
      <c r="B269" s="10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01"/>
      <c r="B270" s="10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01"/>
      <c r="B271" s="10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01"/>
      <c r="B272" s="10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01"/>
      <c r="B273" s="10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01"/>
      <c r="B274" s="10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01"/>
      <c r="B275" s="10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01"/>
      <c r="B276" s="10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01"/>
      <c r="B277" s="10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01"/>
      <c r="B278" s="10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01"/>
      <c r="B279" s="10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01"/>
      <c r="B280" s="10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01"/>
      <c r="B281" s="10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01"/>
      <c r="B282" s="10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01"/>
      <c r="B283" s="10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01"/>
      <c r="B284" s="10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01"/>
      <c r="B285" s="10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01"/>
      <c r="B286" s="10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01"/>
      <c r="B287" s="10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01"/>
      <c r="B288" s="10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01"/>
      <c r="B289" s="10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01"/>
      <c r="B290" s="10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01"/>
      <c r="B291" s="10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01"/>
      <c r="B292" s="10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01"/>
      <c r="B293" s="10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01"/>
      <c r="B294" s="10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01"/>
      <c r="B295" s="10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01"/>
      <c r="B296" s="10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01"/>
      <c r="B297" s="10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01"/>
      <c r="B298" s="10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01"/>
      <c r="B299" s="10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01"/>
      <c r="B300" s="10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01"/>
      <c r="B301" s="10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01"/>
      <c r="B302" s="10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01"/>
      <c r="B303" s="10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01"/>
      <c r="B304" s="10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01"/>
      <c r="B305" s="10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01"/>
      <c r="B306" s="10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01"/>
      <c r="B307" s="10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01"/>
      <c r="B308" s="10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01"/>
      <c r="B309" s="10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01"/>
      <c r="B310" s="10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01"/>
      <c r="B311" s="10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01"/>
      <c r="B312" s="10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01"/>
      <c r="B313" s="10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01"/>
      <c r="B314" s="10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01"/>
      <c r="B315" s="10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01"/>
      <c r="B316" s="10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01"/>
      <c r="B317" s="10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01"/>
      <c r="B318" s="10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01"/>
      <c r="B319" s="10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01"/>
      <c r="B320" s="10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01"/>
      <c r="B321" s="10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01"/>
      <c r="B322" s="10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01"/>
      <c r="B323" s="10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01"/>
      <c r="B324" s="10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01"/>
      <c r="B325" s="10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01"/>
      <c r="B326" s="10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01"/>
      <c r="B327" s="10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01"/>
      <c r="B328" s="10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01"/>
      <c r="B329" s="10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01"/>
      <c r="B330" s="10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01"/>
      <c r="B331" s="10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01"/>
      <c r="B332" s="10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01"/>
      <c r="B333" s="10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01"/>
      <c r="B334" s="10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01"/>
      <c r="B335" s="10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01"/>
      <c r="B336" s="10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01"/>
      <c r="B337" s="10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01"/>
      <c r="B338" s="10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01"/>
      <c r="B339" s="10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01"/>
      <c r="B340" s="10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01"/>
      <c r="B341" s="10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01"/>
      <c r="B342" s="10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01"/>
      <c r="B343" s="10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01"/>
      <c r="B344" s="10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01"/>
      <c r="B345" s="10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01"/>
      <c r="B346" s="10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01"/>
      <c r="B347" s="10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01"/>
      <c r="B348" s="10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01"/>
      <c r="B349" s="10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01"/>
      <c r="B350" s="10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01"/>
      <c r="B351" s="10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01"/>
      <c r="B352" s="10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01"/>
      <c r="B353" s="10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01"/>
      <c r="B354" s="10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01"/>
      <c r="B355" s="10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01"/>
      <c r="B356" s="10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01"/>
      <c r="B357" s="10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01"/>
      <c r="B358" s="10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01"/>
      <c r="B359" s="10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01"/>
      <c r="B360" s="10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01"/>
      <c r="B361" s="10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01"/>
      <c r="B362" s="10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01"/>
      <c r="B363" s="10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01"/>
      <c r="B364" s="10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01"/>
      <c r="B365" s="10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01"/>
      <c r="B366" s="10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01"/>
      <c r="B367" s="10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01"/>
      <c r="B368" s="10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01"/>
      <c r="B369" s="10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01"/>
      <c r="B370" s="10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01"/>
      <c r="B371" s="10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01"/>
      <c r="B372" s="10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01"/>
      <c r="B373" s="10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01"/>
      <c r="B374" s="10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01"/>
      <c r="B375" s="10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01"/>
      <c r="B376" s="10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01"/>
      <c r="B377" s="10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01"/>
      <c r="B378" s="10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01"/>
      <c r="B379" s="10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01"/>
      <c r="B380" s="10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01"/>
      <c r="B381" s="10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01"/>
      <c r="B382" s="10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01"/>
      <c r="B383" s="10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01"/>
      <c r="B384" s="10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01"/>
      <c r="B385" s="10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01"/>
      <c r="B386" s="10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01"/>
      <c r="B387" s="10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01"/>
      <c r="B388" s="10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01"/>
      <c r="B389" s="10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01"/>
      <c r="B390" s="10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01"/>
      <c r="B391" s="10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01"/>
      <c r="B392" s="10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01"/>
      <c r="B393" s="10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01"/>
      <c r="B394" s="10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01"/>
      <c r="B395" s="10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01"/>
      <c r="B396" s="10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01"/>
      <c r="B397" s="10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01"/>
      <c r="B398" s="10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01"/>
      <c r="B399" s="10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01"/>
      <c r="B400" s="10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01"/>
      <c r="B401" s="10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01"/>
      <c r="B402" s="10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01"/>
      <c r="B403" s="10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01"/>
      <c r="B404" s="10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01"/>
      <c r="B405" s="10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01"/>
      <c r="B406" s="10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01"/>
      <c r="B407" s="10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01"/>
      <c r="B408" s="10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01"/>
      <c r="B409" s="10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01"/>
      <c r="B410" s="10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01"/>
      <c r="B411" s="10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01"/>
      <c r="B412" s="10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01"/>
      <c r="B413" s="10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01"/>
      <c r="B414" s="10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01"/>
      <c r="B415" s="10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01"/>
      <c r="B416" s="10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01"/>
      <c r="B417" s="10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01"/>
      <c r="B418" s="10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01"/>
      <c r="B419" s="10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01"/>
      <c r="B420" s="10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01"/>
      <c r="B421" s="10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01"/>
      <c r="B422" s="10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01"/>
      <c r="B423" s="10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01"/>
      <c r="B424" s="10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01"/>
      <c r="B425" s="10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01"/>
      <c r="B426" s="10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01"/>
      <c r="B427" s="10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01"/>
      <c r="B428" s="10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01"/>
      <c r="B429" s="10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01"/>
      <c r="B430" s="10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01"/>
      <c r="B431" s="10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01"/>
      <c r="B432" s="10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01"/>
      <c r="B433" s="10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01"/>
      <c r="B434" s="10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01"/>
      <c r="B435" s="10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01"/>
      <c r="B436" s="10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01"/>
      <c r="B437" s="10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01"/>
      <c r="B438" s="10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01"/>
      <c r="B439" s="10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01"/>
      <c r="B440" s="10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01"/>
      <c r="B441" s="10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01"/>
      <c r="B442" s="10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01"/>
      <c r="B443" s="10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01"/>
      <c r="B444" s="10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01"/>
      <c r="B445" s="10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01"/>
      <c r="B446" s="10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01"/>
      <c r="B447" s="10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01"/>
      <c r="B448" s="10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01"/>
      <c r="B449" s="10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01"/>
      <c r="B450" s="10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01"/>
      <c r="B451" s="10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01"/>
      <c r="B452" s="10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01"/>
      <c r="B453" s="10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01"/>
      <c r="B454" s="10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01"/>
      <c r="B455" s="10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01"/>
      <c r="B456" s="10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01"/>
      <c r="B457" s="10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01"/>
      <c r="B458" s="10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01"/>
      <c r="B459" s="10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01"/>
      <c r="B460" s="10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01"/>
      <c r="B461" s="10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01"/>
      <c r="B462" s="10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01"/>
      <c r="B463" s="10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01"/>
      <c r="B464" s="10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01"/>
      <c r="B465" s="10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01"/>
      <c r="B466" s="10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01"/>
      <c r="B467" s="10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01"/>
      <c r="B468" s="10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01"/>
      <c r="B469" s="10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01"/>
      <c r="B470" s="10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01"/>
      <c r="B471" s="10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01"/>
      <c r="B472" s="10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01"/>
      <c r="B473" s="10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01"/>
      <c r="B474" s="10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01"/>
      <c r="B475" s="10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01"/>
      <c r="B476" s="10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01"/>
      <c r="B477" s="10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01"/>
      <c r="B478" s="10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01"/>
      <c r="B479" s="10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01"/>
      <c r="B480" s="10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01"/>
      <c r="B481" s="10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01"/>
      <c r="B482" s="10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01"/>
      <c r="B483" s="10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01"/>
      <c r="B484" s="10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01"/>
      <c r="B485" s="10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01"/>
      <c r="B486" s="10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01"/>
      <c r="B487" s="10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01"/>
      <c r="B488" s="10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01"/>
      <c r="B489" s="10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01"/>
      <c r="B490" s="10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01"/>
      <c r="B491" s="10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01"/>
      <c r="B492" s="10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01"/>
      <c r="B493" s="10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01"/>
      <c r="B494" s="10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01"/>
      <c r="B495" s="10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01"/>
      <c r="B496" s="10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01"/>
      <c r="B497" s="10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01"/>
      <c r="B498" s="10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01"/>
      <c r="B499" s="10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01"/>
      <c r="B500" s="10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01"/>
      <c r="B501" s="10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01"/>
      <c r="B502" s="10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01"/>
      <c r="B503" s="10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01"/>
      <c r="B504" s="10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01"/>
      <c r="B505" s="10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01"/>
      <c r="B506" s="10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01"/>
      <c r="B507" s="10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01"/>
      <c r="B508" s="10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01"/>
      <c r="B509" s="10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01"/>
      <c r="B510" s="10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01"/>
      <c r="B511" s="10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01"/>
      <c r="B512" s="10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01"/>
      <c r="B513" s="10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01"/>
      <c r="B514" s="10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01"/>
      <c r="B515" s="10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01"/>
      <c r="B516" s="10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01"/>
      <c r="B517" s="10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01"/>
      <c r="B518" s="10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01"/>
      <c r="B519" s="10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01"/>
      <c r="B520" s="10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01"/>
      <c r="B521" s="10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01"/>
      <c r="B522" s="10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01"/>
      <c r="B523" s="10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01"/>
      <c r="B524" s="10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01"/>
      <c r="B525" s="10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01"/>
      <c r="B526" s="10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01"/>
      <c r="B527" s="10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01"/>
      <c r="B528" s="10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01"/>
      <c r="B529" s="10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01"/>
      <c r="B530" s="10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01"/>
      <c r="B531" s="10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01"/>
      <c r="B532" s="10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01"/>
      <c r="B533" s="10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01"/>
      <c r="B534" s="10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01"/>
      <c r="B535" s="10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01"/>
      <c r="B536" s="10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01"/>
      <c r="B537" s="10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01"/>
      <c r="B538" s="10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01"/>
      <c r="B539" s="10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01"/>
      <c r="B540" s="10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01"/>
      <c r="B541" s="10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01"/>
      <c r="B542" s="10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01"/>
      <c r="B543" s="10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01"/>
      <c r="B544" s="10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01"/>
      <c r="B545" s="10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01"/>
      <c r="B546" s="10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01"/>
      <c r="B547" s="10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01"/>
      <c r="B548" s="10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01"/>
      <c r="B549" s="10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01"/>
      <c r="B550" s="10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01"/>
      <c r="B551" s="10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01"/>
      <c r="B552" s="10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01"/>
      <c r="B553" s="10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01"/>
      <c r="B554" s="10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01"/>
      <c r="B555" s="10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01"/>
      <c r="B556" s="10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01"/>
      <c r="B557" s="10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01"/>
      <c r="B558" s="10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01"/>
      <c r="B559" s="10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01"/>
      <c r="B560" s="10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01"/>
      <c r="B561" s="10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01"/>
      <c r="B562" s="10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01"/>
      <c r="B563" s="10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01"/>
      <c r="B564" s="10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01"/>
      <c r="B565" s="10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01"/>
      <c r="B566" s="10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01"/>
      <c r="B567" s="10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01"/>
      <c r="B568" s="10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01"/>
      <c r="B569" s="10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01"/>
      <c r="B570" s="10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01"/>
      <c r="B571" s="10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01"/>
      <c r="B572" s="10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01"/>
      <c r="B573" s="10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01"/>
      <c r="B574" s="10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01"/>
      <c r="B575" s="10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01"/>
      <c r="B576" s="10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01"/>
      <c r="B577" s="10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01"/>
      <c r="B578" s="10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01"/>
      <c r="B579" s="10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01"/>
      <c r="B580" s="10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01"/>
      <c r="B581" s="10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01"/>
      <c r="B582" s="10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01"/>
      <c r="B583" s="10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01"/>
      <c r="B584" s="10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01"/>
      <c r="B585" s="10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01"/>
      <c r="B586" s="10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01"/>
      <c r="B587" s="10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01"/>
      <c r="B588" s="10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01"/>
      <c r="B589" s="10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01"/>
      <c r="B590" s="10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01"/>
      <c r="B591" s="10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01"/>
      <c r="B592" s="10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01"/>
      <c r="B593" s="10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01"/>
      <c r="B594" s="10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01"/>
      <c r="B595" s="10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01"/>
      <c r="B596" s="10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01"/>
      <c r="B597" s="10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01"/>
      <c r="B598" s="10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01"/>
      <c r="B599" s="10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01"/>
      <c r="B600" s="10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01"/>
      <c r="B601" s="10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01"/>
      <c r="B602" s="10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01"/>
      <c r="B603" s="10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01"/>
      <c r="B604" s="10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01"/>
      <c r="B605" s="10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01"/>
      <c r="B606" s="10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01"/>
      <c r="B607" s="10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01"/>
      <c r="B608" s="10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01"/>
      <c r="B609" s="10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01"/>
      <c r="B610" s="10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01"/>
      <c r="B611" s="10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01"/>
      <c r="B612" s="10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01"/>
      <c r="B613" s="10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01"/>
      <c r="B614" s="10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01"/>
      <c r="B615" s="10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01"/>
      <c r="B616" s="10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01"/>
      <c r="B617" s="10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01"/>
      <c r="B618" s="10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01"/>
      <c r="B619" s="10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01"/>
      <c r="B620" s="10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01"/>
      <c r="B621" s="10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01"/>
      <c r="B622" s="10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01"/>
      <c r="B623" s="10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01"/>
      <c r="B624" s="10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01"/>
      <c r="B625" s="10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01"/>
      <c r="B626" s="10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01"/>
      <c r="B627" s="10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01"/>
      <c r="B628" s="10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01"/>
      <c r="B629" s="10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01"/>
      <c r="B630" s="10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01"/>
      <c r="B631" s="10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01"/>
      <c r="B632" s="10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01"/>
      <c r="B633" s="10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01"/>
      <c r="B634" s="10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01"/>
      <c r="B635" s="10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01"/>
      <c r="B636" s="10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01"/>
      <c r="B637" s="10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01"/>
      <c r="B638" s="10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01"/>
      <c r="B639" s="10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01"/>
      <c r="B640" s="10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01"/>
      <c r="B641" s="10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01"/>
      <c r="B642" s="10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01"/>
      <c r="B643" s="10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01"/>
      <c r="B644" s="10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01"/>
      <c r="B645" s="10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01"/>
      <c r="B646" s="10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01"/>
      <c r="B647" s="10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01"/>
      <c r="B648" s="10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01"/>
      <c r="B649" s="10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01"/>
      <c r="B650" s="10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01"/>
      <c r="B651" s="10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01"/>
      <c r="B652" s="10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01"/>
      <c r="B653" s="10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01"/>
      <c r="B654" s="10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01"/>
      <c r="B655" s="10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01"/>
      <c r="B656" s="10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01"/>
      <c r="B657" s="10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01"/>
      <c r="B658" s="10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01"/>
      <c r="B659" s="10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01"/>
      <c r="B660" s="10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01"/>
      <c r="B661" s="10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01"/>
      <c r="B662" s="10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01"/>
      <c r="B663" s="10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01"/>
      <c r="B664" s="10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01"/>
      <c r="B665" s="10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01"/>
      <c r="B666" s="10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01"/>
      <c r="B667" s="10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01"/>
      <c r="B668" s="10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01"/>
      <c r="B669" s="10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01"/>
      <c r="B670" s="10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01"/>
      <c r="B671" s="10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01"/>
      <c r="B672" s="10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01"/>
      <c r="B673" s="10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01"/>
      <c r="B674" s="10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01"/>
      <c r="B675" s="10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01"/>
      <c r="B676" s="10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01"/>
      <c r="B677" s="10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01"/>
      <c r="B678" s="10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01"/>
      <c r="B679" s="10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01"/>
      <c r="B680" s="10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01"/>
      <c r="B681" s="10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01"/>
      <c r="B682" s="10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01"/>
      <c r="B683" s="10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01"/>
      <c r="B684" s="10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01"/>
      <c r="B685" s="10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01"/>
      <c r="B686" s="10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01"/>
      <c r="B687" s="10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01"/>
      <c r="B688" s="10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01"/>
      <c r="B689" s="10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01"/>
      <c r="B690" s="10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01"/>
      <c r="B691" s="10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01"/>
      <c r="B692" s="10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01"/>
      <c r="B693" s="10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01"/>
      <c r="B694" s="10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01"/>
      <c r="B695" s="10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01"/>
      <c r="B696" s="10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01"/>
      <c r="B697" s="10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01"/>
      <c r="B698" s="10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01"/>
      <c r="B699" s="10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01"/>
      <c r="B700" s="10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01"/>
      <c r="B701" s="10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01"/>
      <c r="B702" s="10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01"/>
      <c r="B703" s="10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01"/>
      <c r="B704" s="10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01"/>
      <c r="B705" s="10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01"/>
      <c r="B706" s="10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01"/>
      <c r="B707" s="10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01"/>
      <c r="B708" s="10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01"/>
      <c r="B709" s="10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01"/>
      <c r="B710" s="10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01"/>
      <c r="B711" s="10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01"/>
      <c r="B712" s="10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01"/>
      <c r="B713" s="10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01"/>
      <c r="B714" s="10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01"/>
      <c r="B715" s="10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01"/>
      <c r="B716" s="10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01"/>
      <c r="B717" s="10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01"/>
      <c r="B718" s="10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01"/>
      <c r="B719" s="10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01"/>
      <c r="B720" s="10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01"/>
      <c r="B721" s="10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01"/>
      <c r="B722" s="10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01"/>
      <c r="B723" s="10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01"/>
      <c r="B724" s="10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01"/>
      <c r="B725" s="10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01"/>
      <c r="B726" s="10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01"/>
      <c r="B727" s="10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01"/>
      <c r="B728" s="10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01"/>
      <c r="B729" s="10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01"/>
      <c r="B730" s="10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01"/>
      <c r="B731" s="10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01"/>
      <c r="B732" s="10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01"/>
      <c r="B733" s="10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01"/>
      <c r="B734" s="10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01"/>
      <c r="B735" s="10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01"/>
      <c r="B736" s="10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01"/>
      <c r="B737" s="10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01"/>
      <c r="B738" s="10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01"/>
      <c r="B739" s="10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01"/>
      <c r="B740" s="10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01"/>
      <c r="B741" s="10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01"/>
      <c r="B742" s="10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01"/>
      <c r="B743" s="10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01"/>
      <c r="B744" s="10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01"/>
      <c r="B745" s="10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01"/>
      <c r="B746" s="10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01"/>
      <c r="B747" s="10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01"/>
      <c r="B748" s="10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01"/>
      <c r="B749" s="10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01"/>
      <c r="B750" s="10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01"/>
      <c r="B751" s="10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01"/>
      <c r="B752" s="10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01"/>
      <c r="B753" s="10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01"/>
      <c r="B754" s="10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01"/>
      <c r="B755" s="10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01"/>
      <c r="B756" s="10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01"/>
      <c r="B757" s="10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01"/>
      <c r="B758" s="10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01"/>
      <c r="B759" s="10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01"/>
      <c r="B760" s="10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01"/>
      <c r="B761" s="10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01"/>
      <c r="B762" s="10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01"/>
      <c r="B763" s="10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01"/>
      <c r="B764" s="10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01"/>
      <c r="B765" s="10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01"/>
      <c r="B766" s="10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01"/>
      <c r="B767" s="10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01"/>
      <c r="B768" s="10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01"/>
      <c r="B769" s="10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01"/>
      <c r="B770" s="10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01"/>
      <c r="B771" s="10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01"/>
      <c r="B772" s="10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01"/>
      <c r="B773" s="10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01"/>
      <c r="B774" s="10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01"/>
      <c r="B775" s="10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01"/>
      <c r="B776" s="10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01"/>
      <c r="B777" s="10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01"/>
      <c r="B778" s="10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01"/>
      <c r="B779" s="10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01"/>
      <c r="B780" s="10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01"/>
      <c r="B781" s="10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01"/>
      <c r="B782" s="10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01"/>
      <c r="B783" s="10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01"/>
      <c r="B784" s="10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01"/>
      <c r="B785" s="10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01"/>
      <c r="B786" s="10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01"/>
      <c r="B787" s="10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01"/>
      <c r="B788" s="10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01"/>
      <c r="B789" s="10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01"/>
      <c r="B790" s="10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01"/>
      <c r="B791" s="10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01"/>
      <c r="B792" s="10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01"/>
      <c r="B793" s="10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01"/>
      <c r="B794" s="10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01"/>
      <c r="B795" s="10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01"/>
      <c r="B796" s="10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01"/>
      <c r="B797" s="10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01"/>
      <c r="B798" s="10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01"/>
      <c r="B799" s="10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01"/>
      <c r="B800" s="10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01"/>
      <c r="B801" s="10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01"/>
      <c r="B802" s="10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01"/>
      <c r="B803" s="10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01"/>
      <c r="B804" s="10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01"/>
      <c r="B805" s="10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01"/>
      <c r="B806" s="10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01"/>
      <c r="B807" s="10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01"/>
      <c r="B808" s="10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01"/>
      <c r="B809" s="10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01"/>
      <c r="B810" s="10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01"/>
      <c r="B811" s="10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01"/>
      <c r="B812" s="10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01"/>
      <c r="B813" s="10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01"/>
      <c r="B814" s="10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01"/>
      <c r="B815" s="10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01"/>
      <c r="B816" s="10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01"/>
      <c r="B817" s="10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01"/>
      <c r="B818" s="10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01"/>
      <c r="B819" s="10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01"/>
      <c r="B820" s="10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01"/>
      <c r="B821" s="10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01"/>
      <c r="B822" s="10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01"/>
      <c r="B823" s="10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01"/>
      <c r="B824" s="10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01"/>
      <c r="B825" s="10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01"/>
      <c r="B826" s="10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01"/>
      <c r="B827" s="10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01"/>
      <c r="B828" s="10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01"/>
      <c r="B829" s="10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01"/>
      <c r="B830" s="10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01"/>
      <c r="B831" s="10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01"/>
      <c r="B832" s="10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01"/>
      <c r="B833" s="10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01"/>
      <c r="B834" s="10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01"/>
      <c r="B835" s="10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01"/>
      <c r="B836" s="10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01"/>
      <c r="B837" s="10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01"/>
      <c r="B838" s="10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01"/>
      <c r="B839" s="10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01"/>
      <c r="B840" s="10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01"/>
      <c r="B841" s="10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01"/>
      <c r="B842" s="10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01"/>
      <c r="B843" s="10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01"/>
      <c r="B844" s="10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01"/>
      <c r="B845" s="10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01"/>
      <c r="B846" s="10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01"/>
      <c r="B847" s="10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01"/>
      <c r="B848" s="10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01"/>
      <c r="B849" s="10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01"/>
      <c r="B850" s="10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01"/>
      <c r="B851" s="10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01"/>
      <c r="B852" s="10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01"/>
      <c r="B853" s="10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01"/>
      <c r="B854" s="10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01"/>
      <c r="B855" s="10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01"/>
      <c r="B856" s="10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01"/>
      <c r="B857" s="10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01"/>
      <c r="B858" s="10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01"/>
      <c r="B859" s="10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01"/>
      <c r="B860" s="10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01"/>
      <c r="B861" s="10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01"/>
      <c r="B862" s="10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01"/>
      <c r="B863" s="10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01"/>
      <c r="B864" s="10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01"/>
      <c r="B865" s="10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01"/>
      <c r="B866" s="10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01"/>
      <c r="B867" s="10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01"/>
      <c r="B868" s="10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01"/>
      <c r="B869" s="10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01"/>
      <c r="B870" s="10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01"/>
      <c r="B871" s="10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01"/>
      <c r="B872" s="10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01"/>
      <c r="B873" s="10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01"/>
      <c r="B874" s="10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01"/>
      <c r="B875" s="10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01"/>
      <c r="B876" s="10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01"/>
      <c r="B877" s="10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01"/>
      <c r="B878" s="10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01"/>
      <c r="B879" s="10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01"/>
      <c r="B880" s="10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01"/>
      <c r="B881" s="10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01"/>
      <c r="B882" s="10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01"/>
      <c r="B883" s="10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01"/>
      <c r="B884" s="10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01"/>
      <c r="B885" s="10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01"/>
      <c r="B886" s="10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01"/>
      <c r="B887" s="10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01"/>
      <c r="B888" s="10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01"/>
      <c r="B889" s="10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01"/>
      <c r="B890" s="10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01"/>
      <c r="B891" s="10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01"/>
      <c r="B892" s="10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01"/>
      <c r="B893" s="10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01"/>
      <c r="B894" s="10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01"/>
      <c r="B895" s="10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01"/>
      <c r="B896" s="10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01"/>
      <c r="B897" s="10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01"/>
      <c r="B898" s="10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01"/>
      <c r="B899" s="10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01"/>
      <c r="B900" s="10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01"/>
      <c r="B901" s="10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01"/>
      <c r="B902" s="10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01"/>
      <c r="B903" s="10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01"/>
      <c r="B904" s="10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01"/>
      <c r="B905" s="10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01"/>
      <c r="B906" s="10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01"/>
      <c r="B907" s="10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01"/>
      <c r="B908" s="10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01"/>
      <c r="B909" s="10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01"/>
      <c r="B910" s="10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01"/>
      <c r="B911" s="10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01"/>
      <c r="B912" s="10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01"/>
      <c r="B913" s="10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01"/>
      <c r="B914" s="10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01"/>
      <c r="B915" s="10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01"/>
      <c r="B916" s="10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01"/>
      <c r="B917" s="10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01"/>
      <c r="B918" s="10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01"/>
      <c r="B919" s="10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01"/>
      <c r="B920" s="10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01"/>
      <c r="B921" s="10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01"/>
      <c r="B922" s="10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01"/>
      <c r="B923" s="10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01"/>
      <c r="B924" s="10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01"/>
      <c r="B925" s="10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01"/>
      <c r="B926" s="10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01"/>
      <c r="B927" s="10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01"/>
      <c r="B928" s="10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01"/>
      <c r="B929" s="10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01"/>
      <c r="B930" s="10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01"/>
      <c r="B931" s="10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01"/>
      <c r="B932" s="10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01"/>
      <c r="B933" s="10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01"/>
      <c r="B934" s="10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01"/>
      <c r="B935" s="10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01"/>
      <c r="B936" s="10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01"/>
      <c r="B937" s="10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01"/>
      <c r="B938" s="10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01"/>
      <c r="B939" s="10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01"/>
      <c r="B940" s="10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01"/>
      <c r="B941" s="10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01"/>
      <c r="B942" s="10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01"/>
      <c r="B943" s="10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01"/>
      <c r="B944" s="10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01"/>
      <c r="B945" s="10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01"/>
      <c r="B946" s="10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01"/>
      <c r="B947" s="10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01"/>
      <c r="B948" s="10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01"/>
      <c r="B949" s="10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01"/>
      <c r="B950" s="10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01"/>
      <c r="B951" s="10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01"/>
      <c r="B952" s="10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01"/>
      <c r="B953" s="10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01"/>
      <c r="B954" s="10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01"/>
      <c r="B955" s="10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01"/>
      <c r="B956" s="10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01"/>
      <c r="B957" s="10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01"/>
      <c r="B958" s="10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01"/>
      <c r="B959" s="10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01"/>
      <c r="B960" s="10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01"/>
      <c r="B961" s="10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01"/>
      <c r="B962" s="10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01"/>
      <c r="B963" s="10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01"/>
      <c r="B964" s="10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01"/>
      <c r="B965" s="10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01"/>
      <c r="B966" s="10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01"/>
      <c r="B967" s="10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01"/>
      <c r="B968" s="10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01"/>
      <c r="B969" s="10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01"/>
      <c r="B970" s="10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01"/>
      <c r="B971" s="10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01"/>
      <c r="B972" s="10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01"/>
      <c r="B973" s="10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01"/>
      <c r="B974" s="10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01"/>
      <c r="B975" s="10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01"/>
      <c r="B976" s="10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01"/>
      <c r="B977" s="10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01"/>
      <c r="B978" s="10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01"/>
      <c r="B979" s="10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01"/>
      <c r="B980" s="10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01"/>
      <c r="B981" s="10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01"/>
      <c r="B982" s="10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01"/>
      <c r="B983" s="10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01"/>
      <c r="B984" s="10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01"/>
      <c r="B985" s="10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01"/>
      <c r="B986" s="10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01"/>
      <c r="B987" s="10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01"/>
      <c r="B988" s="10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01"/>
      <c r="B989" s="10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01"/>
      <c r="B990" s="10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01"/>
      <c r="B991" s="10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01"/>
      <c r="B992" s="10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01"/>
      <c r="B993" s="10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01"/>
      <c r="B994" s="10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01"/>
      <c r="B995" s="10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01"/>
      <c r="B996" s="10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01"/>
      <c r="B997" s="10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01"/>
      <c r="B998" s="10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01"/>
      <c r="B999" s="10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01"/>
      <c r="B1000" s="10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A65:B65"/>
    <mergeCell ref="A66:B66"/>
    <mergeCell ref="A70:B70"/>
    <mergeCell ref="A1:F1"/>
    <mergeCell ref="A11:B11"/>
    <mergeCell ref="A22:B22"/>
    <mergeCell ref="A23:B23"/>
    <mergeCell ref="A31:B31"/>
    <mergeCell ref="A32:B32"/>
    <mergeCell ref="A42:B42"/>
    <mergeCell ref="A43:B43"/>
    <mergeCell ref="A51:B51"/>
    <mergeCell ref="A52:B52"/>
    <mergeCell ref="A60:B60"/>
    <mergeCell ref="A61:B61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B9" sqref="B9:B10"/>
    </sheetView>
  </sheetViews>
  <sheetFormatPr defaultColWidth="12.6328125" defaultRowHeight="14.5"/>
  <cols>
    <col min="1" max="1" width="16.6328125" style="107" customWidth="1"/>
    <col min="2" max="2" width="17.08984375" style="107" customWidth="1"/>
    <col min="3" max="5" width="10.6328125" customWidth="1"/>
    <col min="6" max="6" width="51.453125" customWidth="1"/>
    <col min="7" max="26" width="17.08984375" customWidth="1"/>
  </cols>
  <sheetData>
    <row r="1" spans="1:26">
      <c r="A1" s="43" t="str">
        <f>B6</f>
        <v>Level 3 Atlas Badge</v>
      </c>
      <c r="B1" s="34"/>
      <c r="C1" s="34"/>
      <c r="D1" s="34"/>
      <c r="E1" s="34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01" t="s">
        <v>152</v>
      </c>
      <c r="B2" s="100"/>
      <c r="C2" s="1"/>
      <c r="D2" s="1"/>
      <c r="E2" s="1" t="s">
        <v>153</v>
      </c>
      <c r="F2" s="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01" t="s">
        <v>154</v>
      </c>
      <c r="B3" s="100"/>
      <c r="C3" s="1"/>
      <c r="D3" s="1"/>
      <c r="E3" s="1" t="s">
        <v>155</v>
      </c>
      <c r="F3" s="1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01"/>
      <c r="B4" s="10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01"/>
      <c r="B5" s="10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08" t="s">
        <v>1</v>
      </c>
      <c r="B6" s="102" t="s">
        <v>164</v>
      </c>
      <c r="C6" s="17" t="s">
        <v>156</v>
      </c>
      <c r="D6" s="17" t="s">
        <v>157</v>
      </c>
      <c r="E6" s="17" t="s">
        <v>158</v>
      </c>
      <c r="F6" s="18" t="s">
        <v>159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0">
      <c r="A7" s="109" t="str">
        <f>'All Levels Together'!B5</f>
        <v>Obtaining this level of badge makes you eligible for that badge level class or competition level</v>
      </c>
      <c r="B7" s="45" t="str">
        <f>'All Levels Together'!E5</f>
        <v>1* Trot EVUSA Level (Test will be composed of 3-5 random selections from each of the fitness sections)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0">
      <c r="A8" s="109" t="str">
        <f>'All Levels Together'!B6</f>
        <v>Test Eligibility</v>
      </c>
      <c r="B8" s="45" t="str">
        <f>'All Levels Together'!E6</f>
        <v xml:space="preserve">Pass Level 2 Badge Test and have competed in at least 1 show at the previous level or obtained a Trot Pin. </v>
      </c>
      <c r="C8" s="3"/>
      <c r="D8" s="3"/>
      <c r="E8" s="3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>
      <c r="A9" s="109" t="str">
        <f>'All Levels Together'!B7</f>
        <v>Membership Requirements</v>
      </c>
      <c r="B9" s="45" t="str">
        <f>'All Levels Together'!E7</f>
        <v>FHV, EVUSA</v>
      </c>
      <c r="C9" s="3"/>
      <c r="D9" s="3"/>
      <c r="E9" s="3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>
      <c r="A10" s="109" t="str">
        <f>'All Levels Together'!B8</f>
        <v>Class Requirements</v>
      </c>
      <c r="B10" s="45" t="str">
        <f>'All Levels Together'!E8</f>
        <v>Mimimum 1 per week</v>
      </c>
      <c r="C10" s="21"/>
      <c r="D10" s="21"/>
      <c r="E10" s="21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11" t="s">
        <v>25</v>
      </c>
      <c r="B11" s="112"/>
      <c r="C11" s="23" t="str">
        <f>$C$6</f>
        <v>D</v>
      </c>
      <c r="D11" s="23" t="str">
        <f>$D$6</f>
        <v>M</v>
      </c>
      <c r="E11" s="23" t="str">
        <f>$E$6</f>
        <v>E</v>
      </c>
      <c r="F11" s="24" t="str">
        <f>$F$6</f>
        <v>Comments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>
      <c r="A12" s="106" t="str">
        <f>'All Levels Together'!B12</f>
        <v>Safely halter, lead and groom a horse</v>
      </c>
      <c r="B12" s="50" t="str">
        <f>'All Levels Together'!E12</f>
        <v>Yes</v>
      </c>
      <c r="C12" s="6"/>
      <c r="D12" s="6"/>
      <c r="E12" s="6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>
      <c r="A13" s="106" t="str">
        <f>'All Levels Together'!B13</f>
        <v>Tack up and Untack Horse</v>
      </c>
      <c r="B13" s="50" t="str">
        <f>'All Levels Together'!E13</f>
        <v>Assisted</v>
      </c>
      <c r="C13" s="6"/>
      <c r="D13" s="6"/>
      <c r="E13" s="6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>
      <c r="A14" s="106" t="str">
        <f>'All Levels Together'!B14</f>
        <v>Properly Wrap Lungeline for Storage</v>
      </c>
      <c r="B14" s="50" t="str">
        <f>'All Levels Together'!E14</f>
        <v>Yes</v>
      </c>
      <c r="C14" s="6"/>
      <c r="D14" s="6"/>
      <c r="E14" s="6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>
      <c r="A15" s="106" t="str">
        <f>'All Levels Together'!B15</f>
        <v>Identify Vaulting Tack Parts</v>
      </c>
      <c r="B15" s="50" t="str">
        <f>'All Levels Together'!E15</f>
        <v>All Parts except Bridle</v>
      </c>
      <c r="C15" s="6"/>
      <c r="D15" s="6"/>
      <c r="E15" s="6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06" t="str">
        <f>'All Levels Together'!B16</f>
        <v>Identify C1</v>
      </c>
      <c r="B16" s="104">
        <f>'All Levels Together'!E16</f>
        <v>0.5</v>
      </c>
      <c r="C16" s="6"/>
      <c r="D16" s="6"/>
      <c r="E16" s="6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6" t="str">
        <f>'All Levels Together'!B17</f>
        <v>Identify C2</v>
      </c>
      <c r="B17" s="104">
        <f>'All Levels Together'!E17</f>
        <v>0.5</v>
      </c>
      <c r="C17" s="6"/>
      <c r="D17" s="6"/>
      <c r="E17" s="6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06" t="str">
        <f>'All Levels Together'!B18</f>
        <v xml:space="preserve">Basic Lunging </v>
      </c>
      <c r="B18" s="50" t="str">
        <f>'All Levels Together'!E18</f>
        <v>n/a</v>
      </c>
      <c r="C18" s="6"/>
      <c r="D18" s="6"/>
      <c r="E18" s="6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>
      <c r="A19" s="106" t="str">
        <f>'All Levels Together'!B19</f>
        <v>Vaulting Circle Safety Rules</v>
      </c>
      <c r="B19" s="50" t="str">
        <f>'All Levels Together'!E19</f>
        <v>Discuss</v>
      </c>
      <c r="C19" s="6"/>
      <c r="D19" s="6"/>
      <c r="E19" s="6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06">
        <f>'All Levels Together'!B20</f>
        <v>0</v>
      </c>
      <c r="B20" s="50">
        <f>'All Levels Together'!E20</f>
        <v>0</v>
      </c>
      <c r="C20" s="6"/>
      <c r="D20" s="6"/>
      <c r="E20" s="6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06">
        <f>'All Levels Together'!B21</f>
        <v>0</v>
      </c>
      <c r="B21" s="50">
        <f>'All Levels Together'!E21</f>
        <v>0</v>
      </c>
      <c r="C21" s="6"/>
      <c r="D21" s="6"/>
      <c r="E21" s="6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13" t="s">
        <v>160</v>
      </c>
      <c r="B22" s="114"/>
      <c r="C22" s="9"/>
      <c r="D22" s="9"/>
      <c r="E22" s="9"/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15" t="s">
        <v>161</v>
      </c>
      <c r="B23" s="112"/>
      <c r="C23" s="26" t="str">
        <f>$C$6</f>
        <v>D</v>
      </c>
      <c r="D23" s="26" t="str">
        <f>$D$6</f>
        <v>M</v>
      </c>
      <c r="E23" s="26" t="str">
        <f>$E$6</f>
        <v>E</v>
      </c>
      <c r="F23" s="27" t="str">
        <f>$F$6</f>
        <v>Comments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05" t="str">
        <f>'All Levels Together'!B23</f>
        <v>Push Ups</v>
      </c>
      <c r="B24" s="32" t="str">
        <f>'All Levels Together'!E23</f>
        <v>toes 15</v>
      </c>
      <c r="C24" s="12"/>
      <c r="D24" s="12"/>
      <c r="E24" s="12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>
      <c r="A25" s="105" t="str">
        <f>'All Levels Together'!B24</f>
        <v>Mountain Peak Push Ups</v>
      </c>
      <c r="B25" s="32">
        <f>'All Levels Together'!E24</f>
        <v>3</v>
      </c>
      <c r="C25" s="12"/>
      <c r="D25" s="12"/>
      <c r="E25" s="12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>
      <c r="A26" s="105" t="str">
        <f>'All Levels Together'!B25</f>
        <v>Pull Ups</v>
      </c>
      <c r="B26" s="32" t="str">
        <f>'All Levels Together'!E25</f>
        <v>1 rep or 15 sec hold with chin above bar</v>
      </c>
      <c r="C26" s="12"/>
      <c r="D26" s="12"/>
      <c r="E26" s="12"/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05" t="str">
        <f>'All Levels Together'!B26</f>
        <v>Bench (Tricep) Dip</v>
      </c>
      <c r="B27" s="32" t="str">
        <f>'All Levels Together'!E26</f>
        <v>20- straight legs</v>
      </c>
      <c r="C27" s="12"/>
      <c r="D27" s="12"/>
      <c r="E27" s="12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>
      <c r="A28" s="105" t="str">
        <f>'All Levels Together'!B27</f>
        <v>Handstands</v>
      </c>
      <c r="B28" s="32" t="str">
        <f>'All Levels Together'!E27</f>
        <v>40 seconds - On wall stomach towards wall (body can be at an angle)</v>
      </c>
      <c r="C28" s="12"/>
      <c r="D28" s="12"/>
      <c r="E28" s="12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>
      <c r="A29" s="105" t="str">
        <f>'All Levels Together'!B28</f>
        <v>Handstand Kick ups</v>
      </c>
      <c r="B29" s="32" t="str">
        <f>'All Levels Together'!E28</f>
        <v>5 both legs tapping toe on wall</v>
      </c>
      <c r="C29" s="12"/>
      <c r="D29" s="12"/>
      <c r="E29" s="12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05">
        <f>'All Levels Together'!B29</f>
        <v>0</v>
      </c>
      <c r="B30" s="32">
        <f>'All Levels Together'!E29</f>
        <v>0</v>
      </c>
      <c r="C30" s="12"/>
      <c r="D30" s="12"/>
      <c r="E30" s="12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16" t="s">
        <v>160</v>
      </c>
      <c r="B31" s="114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11" t="s">
        <v>72</v>
      </c>
      <c r="B32" s="112"/>
      <c r="C32" s="23" t="str">
        <f>$C$6</f>
        <v>D</v>
      </c>
      <c r="D32" s="23" t="str">
        <f>$D$6</f>
        <v>M</v>
      </c>
      <c r="E32" s="23" t="str">
        <f>$E$6</f>
        <v>E</v>
      </c>
      <c r="F32" s="24" t="str">
        <f>$F$6</f>
        <v>Comments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6">
      <c r="A33" s="106" t="str">
        <f>'All Levels Together'!B31</f>
        <v>Mountain Peak Pulls: Pike up on ball hips over shoulder</v>
      </c>
      <c r="B33" s="50">
        <f>'All Levels Together'!E31</f>
        <v>5</v>
      </c>
      <c r="C33" s="6"/>
      <c r="D33" s="6"/>
      <c r="E33" s="6"/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>
      <c r="A34" s="106" t="str">
        <f>'All Levels Together'!B32</f>
        <v xml:space="preserve">Ball Plank: Feet on Ball, Elbows in </v>
      </c>
      <c r="B34" s="50" t="str">
        <f>'All Levels Together'!E32</f>
        <v>30 Second hold</v>
      </c>
      <c r="C34" s="6"/>
      <c r="D34" s="6"/>
      <c r="E34" s="6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>
      <c r="A35" s="106" t="str">
        <f>'All Levels Together'!B33</f>
        <v xml:space="preserve">Forward Plank on elbows, elbows in </v>
      </c>
      <c r="B35" s="50" t="str">
        <f>'All Levels Together'!E33</f>
        <v>30 Second Hold</v>
      </c>
      <c r="C35" s="6"/>
      <c r="D35" s="6"/>
      <c r="E35" s="6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06" t="str">
        <f>'All Levels Together'!B34</f>
        <v>Backward Plank</v>
      </c>
      <c r="B36" s="50" t="str">
        <f>'All Levels Together'!E34</f>
        <v>Backward Plank 30 sec</v>
      </c>
      <c r="C36" s="6"/>
      <c r="D36" s="6"/>
      <c r="E36" s="6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06" t="str">
        <f>'All Levels Together'!B35</f>
        <v>Superman Hold</v>
      </c>
      <c r="B37" s="50" t="str">
        <f>'All Levels Together'!E35</f>
        <v>40 second hold</v>
      </c>
      <c r="C37" s="6"/>
      <c r="D37" s="6"/>
      <c r="E37" s="6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06" t="str">
        <f>'All Levels Together'!B36</f>
        <v>Hollow Body Hold</v>
      </c>
      <c r="B38" s="50" t="str">
        <f>'All Levels Together'!E36</f>
        <v>20 second hold</v>
      </c>
      <c r="C38" s="6"/>
      <c r="D38" s="6"/>
      <c r="E38" s="6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6">
      <c r="A39" s="106" t="str">
        <f>'All Levels Together'!B37</f>
        <v>V Ups</v>
      </c>
      <c r="B39" s="50" t="str">
        <f>'All Levels Together'!E37</f>
        <v>1 legs straight arms straight or lower than 40 degree</v>
      </c>
      <c r="C39" s="6"/>
      <c r="D39" s="6"/>
      <c r="E39" s="6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06" t="str">
        <f>'All Levels Together'!B38</f>
        <v>Hanging Knee/Leg Lifts</v>
      </c>
      <c r="B40" s="50" t="str">
        <f>'All Levels Together'!E38</f>
        <v>10 knees bent</v>
      </c>
      <c r="C40" s="6"/>
      <c r="D40" s="6"/>
      <c r="E40" s="6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06">
        <f>'All Levels Together'!B39</f>
        <v>0</v>
      </c>
      <c r="B41" s="50">
        <f>'All Levels Together'!E39</f>
        <v>0</v>
      </c>
      <c r="C41" s="6"/>
      <c r="D41" s="6"/>
      <c r="E41" s="6"/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13" t="s">
        <v>160</v>
      </c>
      <c r="B42" s="114"/>
      <c r="C42" s="9"/>
      <c r="D42" s="9"/>
      <c r="E42" s="9"/>
      <c r="F42" s="1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15" t="s">
        <v>106</v>
      </c>
      <c r="B43" s="112"/>
      <c r="C43" s="26" t="str">
        <f>$C$6</f>
        <v>D</v>
      </c>
      <c r="D43" s="26" t="str">
        <f>$D$6</f>
        <v>M</v>
      </c>
      <c r="E43" s="26" t="str">
        <f>$E$6</f>
        <v>E</v>
      </c>
      <c r="F43" s="27" t="str">
        <f>$F$6</f>
        <v>Comments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0">
      <c r="A44" s="105" t="str">
        <f>'All Levels Together'!B41</f>
        <v>Squats- Proper form (Knees NOT turning inward, thighs parallel to floor, ankles no pronation)</v>
      </c>
      <c r="B44" s="105">
        <f>'All Levels Together'!E41</f>
        <v>20</v>
      </c>
      <c r="C44" s="12"/>
      <c r="D44" s="12"/>
      <c r="E44" s="12"/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05" t="str">
        <f>'All Levels Together'!B42</f>
        <v>Wall Sit</v>
      </c>
      <c r="B45" s="105" t="str">
        <f>'All Levels Together'!E42</f>
        <v>1 min hold</v>
      </c>
      <c r="C45" s="12"/>
      <c r="D45" s="12"/>
      <c r="E45" s="12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>
      <c r="A46" s="105" t="str">
        <f>'All Levels Together'!B43</f>
        <v>Box Jumps</v>
      </c>
      <c r="B46" s="105" t="str">
        <f>'All Levels Together'!E43</f>
        <v>20 in 30 seconds or less 12"</v>
      </c>
      <c r="C46" s="12"/>
      <c r="D46" s="12"/>
      <c r="E46" s="12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05" t="str">
        <f>'All Levels Together'!B44</f>
        <v>Lunge Jumps</v>
      </c>
      <c r="B47" s="105">
        <f>'All Levels Together'!E44</f>
        <v>15</v>
      </c>
      <c r="C47" s="12"/>
      <c r="D47" s="12"/>
      <c r="E47" s="12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05" t="str">
        <f>'All Levels Together'!B45</f>
        <v>Lifting</v>
      </c>
      <c r="B48" s="105" t="str">
        <f>'All Levels Together'!E45</f>
        <v>Romanian Deadlift, Dead Lift</v>
      </c>
      <c r="C48" s="12"/>
      <c r="D48" s="12"/>
      <c r="E48" s="12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05">
        <f>'All Levels Together'!B46</f>
        <v>0</v>
      </c>
      <c r="B49" s="105">
        <f>'All Levels Together'!E46</f>
        <v>0</v>
      </c>
      <c r="C49" s="12"/>
      <c r="D49" s="12"/>
      <c r="E49" s="12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05">
        <f>'All Levels Together'!B47</f>
        <v>0</v>
      </c>
      <c r="B50" s="105">
        <f>'All Levels Together'!E47</f>
        <v>0</v>
      </c>
      <c r="C50" s="12"/>
      <c r="D50" s="12"/>
      <c r="E50" s="12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16" t="s">
        <v>160</v>
      </c>
      <c r="B51" s="114"/>
      <c r="C51" s="29"/>
      <c r="D51" s="29"/>
      <c r="E51" s="29"/>
      <c r="F51" s="3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11" t="s">
        <v>162</v>
      </c>
      <c r="B52" s="112"/>
      <c r="C52" s="23" t="str">
        <f>$C$6</f>
        <v>D</v>
      </c>
      <c r="D52" s="23" t="str">
        <f>$D$6</f>
        <v>M</v>
      </c>
      <c r="E52" s="23" t="str">
        <f>$E$6</f>
        <v>E</v>
      </c>
      <c r="F52" s="24" t="str">
        <f>$F$6</f>
        <v>Comments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06" t="str">
        <f>'All Levels Together'!B49</f>
        <v>Pidgeon Pose</v>
      </c>
      <c r="B53" s="106" t="str">
        <f>'All Levels Together'!E49</f>
        <v>20 Second Each</v>
      </c>
      <c r="C53" s="6"/>
      <c r="D53" s="6"/>
      <c r="E53" s="6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>
      <c r="A54" s="106" t="str">
        <f>'All Levels Together'!B50</f>
        <v>Splits (L and R) 20 second hold</v>
      </c>
      <c r="B54" s="106" t="str">
        <f>'All Levels Together'!E50</f>
        <v>10" off Ground</v>
      </c>
      <c r="C54" s="6"/>
      <c r="D54" s="6"/>
      <c r="E54" s="6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>
      <c r="A55" s="106" t="str">
        <f>'All Levels Together'!B51</f>
        <v>Center Splits 20 second hold</v>
      </c>
      <c r="B55" s="106" t="str">
        <f>'All Levels Together'!E51</f>
        <v>10" off Ground</v>
      </c>
      <c r="C55" s="6"/>
      <c r="D55" s="6"/>
      <c r="E55" s="6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>
      <c r="A56" s="106" t="str">
        <f>'All Levels Together'!B52</f>
        <v>Standing Splits/Needle</v>
      </c>
      <c r="B56" s="106" t="str">
        <f>'All Levels Together'!E52</f>
        <v>Demonstrate Form</v>
      </c>
      <c r="C56" s="6"/>
      <c r="D56" s="6"/>
      <c r="E56" s="6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6">
      <c r="A57" s="106" t="str">
        <f>'All Levels Together'!B53</f>
        <v>Forward Fold - back flat distance to floor from fingers measured</v>
      </c>
      <c r="B57" s="106" t="str">
        <f>'All Levels Together'!E53</f>
        <v>6"</v>
      </c>
      <c r="C57" s="6"/>
      <c r="D57" s="6"/>
      <c r="E57" s="6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06">
        <f>'All Levels Together'!B54</f>
        <v>0</v>
      </c>
      <c r="B58" s="106">
        <f>'All Levels Together'!E54</f>
        <v>0</v>
      </c>
      <c r="C58" s="6"/>
      <c r="D58" s="6"/>
      <c r="E58" s="6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06">
        <f>'All Levels Together'!B55</f>
        <v>0</v>
      </c>
      <c r="B59" s="106">
        <f>'All Levels Together'!E55</f>
        <v>0</v>
      </c>
      <c r="C59" s="6"/>
      <c r="D59" s="6"/>
      <c r="E59" s="6"/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13" t="s">
        <v>160</v>
      </c>
      <c r="B60" s="114"/>
      <c r="C60" s="9"/>
      <c r="D60" s="9"/>
      <c r="E60" s="9"/>
      <c r="F60" s="1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15" t="s">
        <v>138</v>
      </c>
      <c r="B61" s="112"/>
      <c r="C61" s="26" t="str">
        <f>$C$6</f>
        <v>D</v>
      </c>
      <c r="D61" s="26" t="str">
        <f>$D$6</f>
        <v>M</v>
      </c>
      <c r="E61" s="26" t="str">
        <f>$E$6</f>
        <v>E</v>
      </c>
      <c r="F61" s="27" t="str">
        <f>$F$6</f>
        <v>Comments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>
      <c r="A62" s="105" t="str">
        <f>'All Levels Together'!B57</f>
        <v>D Comps</v>
      </c>
      <c r="B62" s="105" t="str">
        <f>'All Levels Together'!E57</f>
        <v>Verbally List</v>
      </c>
      <c r="C62" s="12"/>
      <c r="D62" s="12"/>
      <c r="E62" s="12"/>
      <c r="F62" s="1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05" t="str">
        <f>'All Levels Together'!B58</f>
        <v>1* Comps</v>
      </c>
      <c r="B63" s="105" t="str">
        <f>'All Levels Together'!E58</f>
        <v>Demonstrate on horse at walk</v>
      </c>
      <c r="C63" s="12"/>
      <c r="D63" s="12"/>
      <c r="E63" s="12"/>
      <c r="F63" s="1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05">
        <f>'All Levels Together'!B59</f>
        <v>0</v>
      </c>
      <c r="B64" s="105">
        <f>'All Levels Together'!E59</f>
        <v>0</v>
      </c>
      <c r="C64" s="12"/>
      <c r="D64" s="12"/>
      <c r="E64" s="12"/>
      <c r="F64" s="1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16" t="s">
        <v>160</v>
      </c>
      <c r="B65" s="114"/>
      <c r="C65" s="29"/>
      <c r="D65" s="29"/>
      <c r="E65" s="29"/>
      <c r="F65" s="3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11" t="s">
        <v>142</v>
      </c>
      <c r="B66" s="112"/>
      <c r="C66" s="23" t="str">
        <f>$C$6</f>
        <v>D</v>
      </c>
      <c r="D66" s="23" t="str">
        <f>$D$6</f>
        <v>M</v>
      </c>
      <c r="E66" s="23" t="str">
        <f>$E$6</f>
        <v>E</v>
      </c>
      <c r="F66" s="24" t="str">
        <f>$F$6</f>
        <v>Comments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06" t="str">
        <f>'All Levels Together'!B61</f>
        <v xml:space="preserve">Run In step with Horse </v>
      </c>
      <c r="B67" s="106" t="str">
        <f>'All Levels Together'!E61</f>
        <v>at Trot</v>
      </c>
      <c r="C67" s="6"/>
      <c r="D67" s="6"/>
      <c r="E67" s="6"/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06" t="str">
        <f>'All Levels Together'!B62</f>
        <v>Safety Falls</v>
      </c>
      <c r="B68" s="106" t="str">
        <f>'All Levels Together'!E62</f>
        <v>at Walk</v>
      </c>
      <c r="C68" s="6"/>
      <c r="D68" s="6"/>
      <c r="E68" s="6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06" t="str">
        <f>'All Levels Together'!B63</f>
        <v>Emergency Dismount</v>
      </c>
      <c r="B69" s="106" t="str">
        <f>'All Levels Together'!E63</f>
        <v>at Walk</v>
      </c>
      <c r="C69" s="6"/>
      <c r="D69" s="6"/>
      <c r="E69" s="6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13" t="s">
        <v>160</v>
      </c>
      <c r="B70" s="114"/>
      <c r="C70" s="9"/>
      <c r="D70" s="9"/>
      <c r="E70" s="9"/>
      <c r="F70" s="1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01"/>
      <c r="B71" s="10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01"/>
      <c r="B72" s="10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01"/>
      <c r="B73" s="10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01"/>
      <c r="B74" s="10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01"/>
      <c r="B75" s="10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01"/>
      <c r="B76" s="10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01"/>
      <c r="B77" s="10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01"/>
      <c r="B78" s="10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01"/>
      <c r="B79" s="10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01"/>
      <c r="B80" s="10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01"/>
      <c r="B81" s="10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01"/>
      <c r="B82" s="10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01"/>
      <c r="B83" s="10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01"/>
      <c r="B84" s="10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01"/>
      <c r="B85" s="10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01"/>
      <c r="B86" s="10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01"/>
      <c r="B87" s="10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01"/>
      <c r="B88" s="10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01"/>
      <c r="B89" s="10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01"/>
      <c r="B90" s="10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01"/>
      <c r="B91" s="10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01"/>
      <c r="B92" s="10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01"/>
      <c r="B93" s="10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01"/>
      <c r="B94" s="10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01"/>
      <c r="B95" s="10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01"/>
      <c r="B96" s="10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01"/>
      <c r="B97" s="10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01"/>
      <c r="B98" s="10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01"/>
      <c r="B99" s="10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01"/>
      <c r="B100" s="10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01"/>
      <c r="B101" s="10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01"/>
      <c r="B102" s="10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01"/>
      <c r="B103" s="10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01"/>
      <c r="B104" s="10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01"/>
      <c r="B105" s="10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01"/>
      <c r="B106" s="10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01"/>
      <c r="B107" s="10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01"/>
      <c r="B108" s="10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01"/>
      <c r="B109" s="10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01"/>
      <c r="B110" s="10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01"/>
      <c r="B111" s="10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01"/>
      <c r="B112" s="10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01"/>
      <c r="B113" s="10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01"/>
      <c r="B114" s="10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01"/>
      <c r="B115" s="10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01"/>
      <c r="B116" s="10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01"/>
      <c r="B117" s="10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01"/>
      <c r="B118" s="10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01"/>
      <c r="B119" s="10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01"/>
      <c r="B120" s="10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01"/>
      <c r="B121" s="10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01"/>
      <c r="B122" s="10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01"/>
      <c r="B123" s="10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01"/>
      <c r="B124" s="10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01"/>
      <c r="B125" s="10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01"/>
      <c r="B126" s="10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01"/>
      <c r="B127" s="10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01"/>
      <c r="B128" s="10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01"/>
      <c r="B129" s="10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01"/>
      <c r="B130" s="10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01"/>
      <c r="B131" s="10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01"/>
      <c r="B132" s="10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01"/>
      <c r="B133" s="10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01"/>
      <c r="B134" s="10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01"/>
      <c r="B135" s="10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01"/>
      <c r="B136" s="10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01"/>
      <c r="B137" s="10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01"/>
      <c r="B138" s="10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01"/>
      <c r="B139" s="10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01"/>
      <c r="B140" s="10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01"/>
      <c r="B141" s="10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01"/>
      <c r="B142" s="10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01"/>
      <c r="B143" s="10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01"/>
      <c r="B144" s="10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01"/>
      <c r="B145" s="10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01"/>
      <c r="B146" s="10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01"/>
      <c r="B147" s="10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01"/>
      <c r="B148" s="10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01"/>
      <c r="B149" s="10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01"/>
      <c r="B150" s="10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01"/>
      <c r="B151" s="10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01"/>
      <c r="B152" s="10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01"/>
      <c r="B153" s="10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01"/>
      <c r="B154" s="10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01"/>
      <c r="B155" s="10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01"/>
      <c r="B156" s="10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01"/>
      <c r="B157" s="10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01"/>
      <c r="B158" s="10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01"/>
      <c r="B159" s="10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01"/>
      <c r="B160" s="10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01"/>
      <c r="B161" s="10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01"/>
      <c r="B162" s="10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01"/>
      <c r="B163" s="10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01"/>
      <c r="B164" s="10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01"/>
      <c r="B165" s="10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01"/>
      <c r="B166" s="10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01"/>
      <c r="B167" s="10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01"/>
      <c r="B168" s="10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01"/>
      <c r="B169" s="10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01"/>
      <c r="B170" s="10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01"/>
      <c r="B171" s="10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01"/>
      <c r="B172" s="10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01"/>
      <c r="B173" s="10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01"/>
      <c r="B174" s="10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01"/>
      <c r="B175" s="10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01"/>
      <c r="B176" s="10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01"/>
      <c r="B177" s="10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01"/>
      <c r="B178" s="10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01"/>
      <c r="B179" s="10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01"/>
      <c r="B180" s="10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01"/>
      <c r="B181" s="10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01"/>
      <c r="B182" s="10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01"/>
      <c r="B183" s="10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01"/>
      <c r="B184" s="10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01"/>
      <c r="B185" s="10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01"/>
      <c r="B186" s="10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01"/>
      <c r="B187" s="10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01"/>
      <c r="B188" s="10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01"/>
      <c r="B189" s="10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01"/>
      <c r="B190" s="10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01"/>
      <c r="B191" s="10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01"/>
      <c r="B192" s="10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01"/>
      <c r="B193" s="10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01"/>
      <c r="B194" s="10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01"/>
      <c r="B195" s="10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01"/>
      <c r="B196" s="10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01"/>
      <c r="B197" s="10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01"/>
      <c r="B198" s="10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01"/>
      <c r="B199" s="10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01"/>
      <c r="B200" s="10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01"/>
      <c r="B201" s="10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01"/>
      <c r="B202" s="10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01"/>
      <c r="B203" s="10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01"/>
      <c r="B204" s="10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01"/>
      <c r="B205" s="10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01"/>
      <c r="B206" s="10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01"/>
      <c r="B207" s="10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01"/>
      <c r="B208" s="10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01"/>
      <c r="B209" s="10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01"/>
      <c r="B210" s="10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01"/>
      <c r="B211" s="10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01"/>
      <c r="B212" s="10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01"/>
      <c r="B213" s="10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01"/>
      <c r="B214" s="10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01"/>
      <c r="B215" s="10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01"/>
      <c r="B216" s="10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01"/>
      <c r="B217" s="10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01"/>
      <c r="B218" s="10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01"/>
      <c r="B219" s="10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01"/>
      <c r="B220" s="10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01"/>
      <c r="B221" s="10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01"/>
      <c r="B222" s="10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01"/>
      <c r="B223" s="10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01"/>
      <c r="B224" s="10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01"/>
      <c r="B225" s="10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01"/>
      <c r="B226" s="10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01"/>
      <c r="B227" s="10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01"/>
      <c r="B228" s="10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01"/>
      <c r="B229" s="10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01"/>
      <c r="B230" s="10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01"/>
      <c r="B231" s="10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01"/>
      <c r="B232" s="10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01"/>
      <c r="B233" s="10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01"/>
      <c r="B234" s="10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01"/>
      <c r="B235" s="10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01"/>
      <c r="B236" s="10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01"/>
      <c r="B237" s="10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01"/>
      <c r="B238" s="10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01"/>
      <c r="B239" s="10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01"/>
      <c r="B240" s="10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01"/>
      <c r="B241" s="10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01"/>
      <c r="B242" s="10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01"/>
      <c r="B243" s="10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01"/>
      <c r="B244" s="10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01"/>
      <c r="B245" s="10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01"/>
      <c r="B246" s="10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01"/>
      <c r="B247" s="10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01"/>
      <c r="B248" s="10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01"/>
      <c r="B249" s="10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01"/>
      <c r="B250" s="10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01"/>
      <c r="B251" s="10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01"/>
      <c r="B252" s="10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01"/>
      <c r="B253" s="10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01"/>
      <c r="B254" s="10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01"/>
      <c r="B255" s="10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01"/>
      <c r="B256" s="10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01"/>
      <c r="B257" s="10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01"/>
      <c r="B258" s="10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01"/>
      <c r="B259" s="10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01"/>
      <c r="B260" s="10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01"/>
      <c r="B261" s="10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01"/>
      <c r="B262" s="10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01"/>
      <c r="B263" s="10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01"/>
      <c r="B264" s="10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01"/>
      <c r="B265" s="10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01"/>
      <c r="B266" s="10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01"/>
      <c r="B267" s="10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01"/>
      <c r="B268" s="10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01"/>
      <c r="B269" s="10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01"/>
      <c r="B270" s="10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01"/>
      <c r="B271" s="10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01"/>
      <c r="B272" s="10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01"/>
      <c r="B273" s="10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01"/>
      <c r="B274" s="10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01"/>
      <c r="B275" s="10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01"/>
      <c r="B276" s="10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01"/>
      <c r="B277" s="10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01"/>
      <c r="B278" s="10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01"/>
      <c r="B279" s="10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01"/>
      <c r="B280" s="10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01"/>
      <c r="B281" s="10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01"/>
      <c r="B282" s="10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01"/>
      <c r="B283" s="10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01"/>
      <c r="B284" s="10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01"/>
      <c r="B285" s="10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01"/>
      <c r="B286" s="10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01"/>
      <c r="B287" s="10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01"/>
      <c r="B288" s="10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01"/>
      <c r="B289" s="10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01"/>
      <c r="B290" s="10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01"/>
      <c r="B291" s="10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01"/>
      <c r="B292" s="10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01"/>
      <c r="B293" s="10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01"/>
      <c r="B294" s="10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01"/>
      <c r="B295" s="10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01"/>
      <c r="B296" s="10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01"/>
      <c r="B297" s="10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01"/>
      <c r="B298" s="10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01"/>
      <c r="B299" s="10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01"/>
      <c r="B300" s="10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01"/>
      <c r="B301" s="10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01"/>
      <c r="B302" s="10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01"/>
      <c r="B303" s="10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01"/>
      <c r="B304" s="10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01"/>
      <c r="B305" s="10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01"/>
      <c r="B306" s="10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01"/>
      <c r="B307" s="10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01"/>
      <c r="B308" s="10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01"/>
      <c r="B309" s="10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01"/>
      <c r="B310" s="10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01"/>
      <c r="B311" s="10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01"/>
      <c r="B312" s="10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01"/>
      <c r="B313" s="10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01"/>
      <c r="B314" s="10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01"/>
      <c r="B315" s="10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01"/>
      <c r="B316" s="10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01"/>
      <c r="B317" s="10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01"/>
      <c r="B318" s="10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01"/>
      <c r="B319" s="10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01"/>
      <c r="B320" s="10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01"/>
      <c r="B321" s="10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01"/>
      <c r="B322" s="10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01"/>
      <c r="B323" s="10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01"/>
      <c r="B324" s="10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01"/>
      <c r="B325" s="10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01"/>
      <c r="B326" s="10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01"/>
      <c r="B327" s="10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01"/>
      <c r="B328" s="10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01"/>
      <c r="B329" s="10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01"/>
      <c r="B330" s="10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01"/>
      <c r="B331" s="10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01"/>
      <c r="B332" s="10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01"/>
      <c r="B333" s="10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01"/>
      <c r="B334" s="10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01"/>
      <c r="B335" s="10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01"/>
      <c r="B336" s="10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01"/>
      <c r="B337" s="10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01"/>
      <c r="B338" s="10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01"/>
      <c r="B339" s="10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01"/>
      <c r="B340" s="10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01"/>
      <c r="B341" s="10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01"/>
      <c r="B342" s="10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01"/>
      <c r="B343" s="10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01"/>
      <c r="B344" s="10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01"/>
      <c r="B345" s="10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01"/>
      <c r="B346" s="10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01"/>
      <c r="B347" s="10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01"/>
      <c r="B348" s="10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01"/>
      <c r="B349" s="10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01"/>
      <c r="B350" s="10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01"/>
      <c r="B351" s="10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01"/>
      <c r="B352" s="10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01"/>
      <c r="B353" s="10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01"/>
      <c r="B354" s="10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01"/>
      <c r="B355" s="10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01"/>
      <c r="B356" s="10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01"/>
      <c r="B357" s="10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01"/>
      <c r="B358" s="10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01"/>
      <c r="B359" s="10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01"/>
      <c r="B360" s="10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01"/>
      <c r="B361" s="10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01"/>
      <c r="B362" s="10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01"/>
      <c r="B363" s="10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01"/>
      <c r="B364" s="10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01"/>
      <c r="B365" s="10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01"/>
      <c r="B366" s="10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01"/>
      <c r="B367" s="10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01"/>
      <c r="B368" s="10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01"/>
      <c r="B369" s="10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01"/>
      <c r="B370" s="10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01"/>
      <c r="B371" s="10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01"/>
      <c r="B372" s="10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01"/>
      <c r="B373" s="10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01"/>
      <c r="B374" s="10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01"/>
      <c r="B375" s="10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01"/>
      <c r="B376" s="10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01"/>
      <c r="B377" s="10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01"/>
      <c r="B378" s="10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01"/>
      <c r="B379" s="10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01"/>
      <c r="B380" s="10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01"/>
      <c r="B381" s="10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01"/>
      <c r="B382" s="10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01"/>
      <c r="B383" s="10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01"/>
      <c r="B384" s="10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01"/>
      <c r="B385" s="10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01"/>
      <c r="B386" s="10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01"/>
      <c r="B387" s="10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01"/>
      <c r="B388" s="10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01"/>
      <c r="B389" s="10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01"/>
      <c r="B390" s="10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01"/>
      <c r="B391" s="10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01"/>
      <c r="B392" s="10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01"/>
      <c r="B393" s="10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01"/>
      <c r="B394" s="10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01"/>
      <c r="B395" s="10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01"/>
      <c r="B396" s="10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01"/>
      <c r="B397" s="10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01"/>
      <c r="B398" s="10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01"/>
      <c r="B399" s="10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01"/>
      <c r="B400" s="10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01"/>
      <c r="B401" s="10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01"/>
      <c r="B402" s="10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01"/>
      <c r="B403" s="10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01"/>
      <c r="B404" s="10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01"/>
      <c r="B405" s="10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01"/>
      <c r="B406" s="10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01"/>
      <c r="B407" s="10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01"/>
      <c r="B408" s="10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01"/>
      <c r="B409" s="10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01"/>
      <c r="B410" s="10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01"/>
      <c r="B411" s="10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01"/>
      <c r="B412" s="10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01"/>
      <c r="B413" s="10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01"/>
      <c r="B414" s="10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01"/>
      <c r="B415" s="10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01"/>
      <c r="B416" s="10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01"/>
      <c r="B417" s="10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01"/>
      <c r="B418" s="10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01"/>
      <c r="B419" s="10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01"/>
      <c r="B420" s="10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01"/>
      <c r="B421" s="10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01"/>
      <c r="B422" s="10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01"/>
      <c r="B423" s="10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01"/>
      <c r="B424" s="10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01"/>
      <c r="B425" s="10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01"/>
      <c r="B426" s="10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01"/>
      <c r="B427" s="10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01"/>
      <c r="B428" s="10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01"/>
      <c r="B429" s="10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01"/>
      <c r="B430" s="10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01"/>
      <c r="B431" s="10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01"/>
      <c r="B432" s="10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01"/>
      <c r="B433" s="10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01"/>
      <c r="B434" s="10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01"/>
      <c r="B435" s="10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01"/>
      <c r="B436" s="10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01"/>
      <c r="B437" s="10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01"/>
      <c r="B438" s="10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01"/>
      <c r="B439" s="10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01"/>
      <c r="B440" s="10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01"/>
      <c r="B441" s="10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01"/>
      <c r="B442" s="10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01"/>
      <c r="B443" s="10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01"/>
      <c r="B444" s="10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01"/>
      <c r="B445" s="10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01"/>
      <c r="B446" s="10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01"/>
      <c r="B447" s="10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01"/>
      <c r="B448" s="10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01"/>
      <c r="B449" s="10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01"/>
      <c r="B450" s="10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01"/>
      <c r="B451" s="10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01"/>
      <c r="B452" s="10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01"/>
      <c r="B453" s="10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01"/>
      <c r="B454" s="10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01"/>
      <c r="B455" s="10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01"/>
      <c r="B456" s="10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01"/>
      <c r="B457" s="10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01"/>
      <c r="B458" s="10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01"/>
      <c r="B459" s="10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01"/>
      <c r="B460" s="10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01"/>
      <c r="B461" s="10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01"/>
      <c r="B462" s="10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01"/>
      <c r="B463" s="10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01"/>
      <c r="B464" s="10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01"/>
      <c r="B465" s="10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01"/>
      <c r="B466" s="10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01"/>
      <c r="B467" s="10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01"/>
      <c r="B468" s="10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01"/>
      <c r="B469" s="10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01"/>
      <c r="B470" s="10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01"/>
      <c r="B471" s="10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01"/>
      <c r="B472" s="10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01"/>
      <c r="B473" s="10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01"/>
      <c r="B474" s="10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01"/>
      <c r="B475" s="10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01"/>
      <c r="B476" s="10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01"/>
      <c r="B477" s="10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01"/>
      <c r="B478" s="10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01"/>
      <c r="B479" s="10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01"/>
      <c r="B480" s="10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01"/>
      <c r="B481" s="10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01"/>
      <c r="B482" s="10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01"/>
      <c r="B483" s="10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01"/>
      <c r="B484" s="10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01"/>
      <c r="B485" s="10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01"/>
      <c r="B486" s="10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01"/>
      <c r="B487" s="10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01"/>
      <c r="B488" s="10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01"/>
      <c r="B489" s="10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01"/>
      <c r="B490" s="10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01"/>
      <c r="B491" s="10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01"/>
      <c r="B492" s="10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01"/>
      <c r="B493" s="10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01"/>
      <c r="B494" s="10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01"/>
      <c r="B495" s="10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01"/>
      <c r="B496" s="10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01"/>
      <c r="B497" s="10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01"/>
      <c r="B498" s="10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01"/>
      <c r="B499" s="10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01"/>
      <c r="B500" s="10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01"/>
      <c r="B501" s="10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01"/>
      <c r="B502" s="10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01"/>
      <c r="B503" s="10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01"/>
      <c r="B504" s="10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01"/>
      <c r="B505" s="10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01"/>
      <c r="B506" s="10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01"/>
      <c r="B507" s="10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01"/>
      <c r="B508" s="10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01"/>
      <c r="B509" s="10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01"/>
      <c r="B510" s="10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01"/>
      <c r="B511" s="10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01"/>
      <c r="B512" s="10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01"/>
      <c r="B513" s="10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01"/>
      <c r="B514" s="10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01"/>
      <c r="B515" s="10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01"/>
      <c r="B516" s="10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01"/>
      <c r="B517" s="10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01"/>
      <c r="B518" s="10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01"/>
      <c r="B519" s="10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01"/>
      <c r="B520" s="10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01"/>
      <c r="B521" s="10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01"/>
      <c r="B522" s="10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01"/>
      <c r="B523" s="10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01"/>
      <c r="B524" s="10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01"/>
      <c r="B525" s="10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01"/>
      <c r="B526" s="10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01"/>
      <c r="B527" s="10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01"/>
      <c r="B528" s="10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01"/>
      <c r="B529" s="10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01"/>
      <c r="B530" s="10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01"/>
      <c r="B531" s="10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01"/>
      <c r="B532" s="10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01"/>
      <c r="B533" s="10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01"/>
      <c r="B534" s="10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01"/>
      <c r="B535" s="10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01"/>
      <c r="B536" s="10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01"/>
      <c r="B537" s="10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01"/>
      <c r="B538" s="10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01"/>
      <c r="B539" s="10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01"/>
      <c r="B540" s="10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01"/>
      <c r="B541" s="10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01"/>
      <c r="B542" s="10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01"/>
      <c r="B543" s="10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01"/>
      <c r="B544" s="10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01"/>
      <c r="B545" s="10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01"/>
      <c r="B546" s="10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01"/>
      <c r="B547" s="10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01"/>
      <c r="B548" s="10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01"/>
      <c r="B549" s="10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01"/>
      <c r="B550" s="10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01"/>
      <c r="B551" s="10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01"/>
      <c r="B552" s="10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01"/>
      <c r="B553" s="10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01"/>
      <c r="B554" s="10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01"/>
      <c r="B555" s="10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01"/>
      <c r="B556" s="10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01"/>
      <c r="B557" s="10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01"/>
      <c r="B558" s="10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01"/>
      <c r="B559" s="10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01"/>
      <c r="B560" s="10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01"/>
      <c r="B561" s="10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01"/>
      <c r="B562" s="10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01"/>
      <c r="B563" s="10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01"/>
      <c r="B564" s="10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01"/>
      <c r="B565" s="10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01"/>
      <c r="B566" s="10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01"/>
      <c r="B567" s="10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01"/>
      <c r="B568" s="10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01"/>
      <c r="B569" s="10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01"/>
      <c r="B570" s="10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01"/>
      <c r="B571" s="10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01"/>
      <c r="B572" s="10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01"/>
      <c r="B573" s="10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01"/>
      <c r="B574" s="10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01"/>
      <c r="B575" s="10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01"/>
      <c r="B576" s="10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01"/>
      <c r="B577" s="10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01"/>
      <c r="B578" s="10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01"/>
      <c r="B579" s="10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01"/>
      <c r="B580" s="10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01"/>
      <c r="B581" s="10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01"/>
      <c r="B582" s="10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01"/>
      <c r="B583" s="10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01"/>
      <c r="B584" s="10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01"/>
      <c r="B585" s="10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01"/>
      <c r="B586" s="10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01"/>
      <c r="B587" s="10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01"/>
      <c r="B588" s="10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01"/>
      <c r="B589" s="10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01"/>
      <c r="B590" s="10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01"/>
      <c r="B591" s="10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01"/>
      <c r="B592" s="10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01"/>
      <c r="B593" s="10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01"/>
      <c r="B594" s="10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01"/>
      <c r="B595" s="10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01"/>
      <c r="B596" s="10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01"/>
      <c r="B597" s="10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01"/>
      <c r="B598" s="10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01"/>
      <c r="B599" s="10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01"/>
      <c r="B600" s="10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01"/>
      <c r="B601" s="10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01"/>
      <c r="B602" s="10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01"/>
      <c r="B603" s="10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01"/>
      <c r="B604" s="10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01"/>
      <c r="B605" s="10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01"/>
      <c r="B606" s="10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01"/>
      <c r="B607" s="10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01"/>
      <c r="B608" s="10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01"/>
      <c r="B609" s="10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01"/>
      <c r="B610" s="10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01"/>
      <c r="B611" s="10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01"/>
      <c r="B612" s="10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01"/>
      <c r="B613" s="10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01"/>
      <c r="B614" s="10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01"/>
      <c r="B615" s="10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01"/>
      <c r="B616" s="10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01"/>
      <c r="B617" s="10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01"/>
      <c r="B618" s="10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01"/>
      <c r="B619" s="10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01"/>
      <c r="B620" s="10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01"/>
      <c r="B621" s="10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01"/>
      <c r="B622" s="10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01"/>
      <c r="B623" s="10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01"/>
      <c r="B624" s="10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01"/>
      <c r="B625" s="10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01"/>
      <c r="B626" s="10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01"/>
      <c r="B627" s="10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01"/>
      <c r="B628" s="10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01"/>
      <c r="B629" s="10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01"/>
      <c r="B630" s="10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01"/>
      <c r="B631" s="10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01"/>
      <c r="B632" s="10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01"/>
      <c r="B633" s="10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01"/>
      <c r="B634" s="10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01"/>
      <c r="B635" s="10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01"/>
      <c r="B636" s="10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01"/>
      <c r="B637" s="10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01"/>
      <c r="B638" s="10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01"/>
      <c r="B639" s="10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01"/>
      <c r="B640" s="10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01"/>
      <c r="B641" s="10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01"/>
      <c r="B642" s="10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01"/>
      <c r="B643" s="10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01"/>
      <c r="B644" s="10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01"/>
      <c r="B645" s="10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01"/>
      <c r="B646" s="10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01"/>
      <c r="B647" s="10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01"/>
      <c r="B648" s="10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01"/>
      <c r="B649" s="10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01"/>
      <c r="B650" s="10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01"/>
      <c r="B651" s="10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01"/>
      <c r="B652" s="10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01"/>
      <c r="B653" s="10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01"/>
      <c r="B654" s="10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01"/>
      <c r="B655" s="10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01"/>
      <c r="B656" s="10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01"/>
      <c r="B657" s="10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01"/>
      <c r="B658" s="10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01"/>
      <c r="B659" s="10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01"/>
      <c r="B660" s="10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01"/>
      <c r="B661" s="10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01"/>
      <c r="B662" s="10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01"/>
      <c r="B663" s="10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01"/>
      <c r="B664" s="10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01"/>
      <c r="B665" s="10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01"/>
      <c r="B666" s="10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01"/>
      <c r="B667" s="10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01"/>
      <c r="B668" s="10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01"/>
      <c r="B669" s="10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01"/>
      <c r="B670" s="10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01"/>
      <c r="B671" s="10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01"/>
      <c r="B672" s="10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01"/>
      <c r="B673" s="10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01"/>
      <c r="B674" s="10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01"/>
      <c r="B675" s="10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01"/>
      <c r="B676" s="10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01"/>
      <c r="B677" s="10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01"/>
      <c r="B678" s="10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01"/>
      <c r="B679" s="10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01"/>
      <c r="B680" s="10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01"/>
      <c r="B681" s="10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01"/>
      <c r="B682" s="10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01"/>
      <c r="B683" s="10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01"/>
      <c r="B684" s="10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01"/>
      <c r="B685" s="10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01"/>
      <c r="B686" s="10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01"/>
      <c r="B687" s="10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01"/>
      <c r="B688" s="10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01"/>
      <c r="B689" s="10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01"/>
      <c r="B690" s="10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01"/>
      <c r="B691" s="10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01"/>
      <c r="B692" s="10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01"/>
      <c r="B693" s="10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01"/>
      <c r="B694" s="10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01"/>
      <c r="B695" s="10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01"/>
      <c r="B696" s="10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01"/>
      <c r="B697" s="10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01"/>
      <c r="B698" s="10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01"/>
      <c r="B699" s="10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01"/>
      <c r="B700" s="10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01"/>
      <c r="B701" s="10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01"/>
      <c r="B702" s="10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01"/>
      <c r="B703" s="10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01"/>
      <c r="B704" s="10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01"/>
      <c r="B705" s="10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01"/>
      <c r="B706" s="10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01"/>
      <c r="B707" s="10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01"/>
      <c r="B708" s="10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01"/>
      <c r="B709" s="10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01"/>
      <c r="B710" s="10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01"/>
      <c r="B711" s="10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01"/>
      <c r="B712" s="10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01"/>
      <c r="B713" s="10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01"/>
      <c r="B714" s="10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01"/>
      <c r="B715" s="10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01"/>
      <c r="B716" s="10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01"/>
      <c r="B717" s="10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01"/>
      <c r="B718" s="10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01"/>
      <c r="B719" s="10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01"/>
      <c r="B720" s="10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01"/>
      <c r="B721" s="10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01"/>
      <c r="B722" s="10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01"/>
      <c r="B723" s="10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01"/>
      <c r="B724" s="10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01"/>
      <c r="B725" s="10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01"/>
      <c r="B726" s="10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01"/>
      <c r="B727" s="10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01"/>
      <c r="B728" s="10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01"/>
      <c r="B729" s="10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01"/>
      <c r="B730" s="10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01"/>
      <c r="B731" s="10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01"/>
      <c r="B732" s="10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01"/>
      <c r="B733" s="10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01"/>
      <c r="B734" s="10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01"/>
      <c r="B735" s="10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01"/>
      <c r="B736" s="10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01"/>
      <c r="B737" s="10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01"/>
      <c r="B738" s="10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01"/>
      <c r="B739" s="10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01"/>
      <c r="B740" s="10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01"/>
      <c r="B741" s="10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01"/>
      <c r="B742" s="10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01"/>
      <c r="B743" s="10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01"/>
      <c r="B744" s="10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01"/>
      <c r="B745" s="10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01"/>
      <c r="B746" s="10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01"/>
      <c r="B747" s="10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01"/>
      <c r="B748" s="10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01"/>
      <c r="B749" s="10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01"/>
      <c r="B750" s="10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01"/>
      <c r="B751" s="10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01"/>
      <c r="B752" s="10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01"/>
      <c r="B753" s="10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01"/>
      <c r="B754" s="10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01"/>
      <c r="B755" s="10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01"/>
      <c r="B756" s="10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01"/>
      <c r="B757" s="10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01"/>
      <c r="B758" s="10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01"/>
      <c r="B759" s="10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01"/>
      <c r="B760" s="10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01"/>
      <c r="B761" s="10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01"/>
      <c r="B762" s="10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01"/>
      <c r="B763" s="10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01"/>
      <c r="B764" s="10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01"/>
      <c r="B765" s="10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01"/>
      <c r="B766" s="10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01"/>
      <c r="B767" s="10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01"/>
      <c r="B768" s="10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01"/>
      <c r="B769" s="10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01"/>
      <c r="B770" s="10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01"/>
      <c r="B771" s="10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01"/>
      <c r="B772" s="10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01"/>
      <c r="B773" s="10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01"/>
      <c r="B774" s="10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01"/>
      <c r="B775" s="10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01"/>
      <c r="B776" s="10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01"/>
      <c r="B777" s="10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01"/>
      <c r="B778" s="10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01"/>
      <c r="B779" s="10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01"/>
      <c r="B780" s="10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01"/>
      <c r="B781" s="10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01"/>
      <c r="B782" s="10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01"/>
      <c r="B783" s="10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01"/>
      <c r="B784" s="10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01"/>
      <c r="B785" s="10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01"/>
      <c r="B786" s="10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01"/>
      <c r="B787" s="10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01"/>
      <c r="B788" s="10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01"/>
      <c r="B789" s="10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01"/>
      <c r="B790" s="10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01"/>
      <c r="B791" s="10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01"/>
      <c r="B792" s="10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01"/>
      <c r="B793" s="10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01"/>
      <c r="B794" s="10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01"/>
      <c r="B795" s="10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01"/>
      <c r="B796" s="10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01"/>
      <c r="B797" s="10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01"/>
      <c r="B798" s="10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01"/>
      <c r="B799" s="10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01"/>
      <c r="B800" s="10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01"/>
      <c r="B801" s="10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01"/>
      <c r="B802" s="10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01"/>
      <c r="B803" s="10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01"/>
      <c r="B804" s="10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01"/>
      <c r="B805" s="10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01"/>
      <c r="B806" s="10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01"/>
      <c r="B807" s="10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01"/>
      <c r="B808" s="10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01"/>
      <c r="B809" s="10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01"/>
      <c r="B810" s="10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01"/>
      <c r="B811" s="10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01"/>
      <c r="B812" s="10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01"/>
      <c r="B813" s="10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01"/>
      <c r="B814" s="10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01"/>
      <c r="B815" s="10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01"/>
      <c r="B816" s="10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01"/>
      <c r="B817" s="10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01"/>
      <c r="B818" s="10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01"/>
      <c r="B819" s="10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01"/>
      <c r="B820" s="10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01"/>
      <c r="B821" s="10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01"/>
      <c r="B822" s="10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01"/>
      <c r="B823" s="10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01"/>
      <c r="B824" s="10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01"/>
      <c r="B825" s="10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01"/>
      <c r="B826" s="10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01"/>
      <c r="B827" s="10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01"/>
      <c r="B828" s="10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01"/>
      <c r="B829" s="10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01"/>
      <c r="B830" s="10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01"/>
      <c r="B831" s="10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01"/>
      <c r="B832" s="10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01"/>
      <c r="B833" s="10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01"/>
      <c r="B834" s="10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01"/>
      <c r="B835" s="10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01"/>
      <c r="B836" s="10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01"/>
      <c r="B837" s="10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01"/>
      <c r="B838" s="10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01"/>
      <c r="B839" s="10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01"/>
      <c r="B840" s="10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01"/>
      <c r="B841" s="10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01"/>
      <c r="B842" s="10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01"/>
      <c r="B843" s="10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01"/>
      <c r="B844" s="10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01"/>
      <c r="B845" s="10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01"/>
      <c r="B846" s="10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01"/>
      <c r="B847" s="10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01"/>
      <c r="B848" s="10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01"/>
      <c r="B849" s="10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01"/>
      <c r="B850" s="10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01"/>
      <c r="B851" s="10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01"/>
      <c r="B852" s="10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01"/>
      <c r="B853" s="10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01"/>
      <c r="B854" s="10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01"/>
      <c r="B855" s="10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01"/>
      <c r="B856" s="10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01"/>
      <c r="B857" s="10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01"/>
      <c r="B858" s="10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01"/>
      <c r="B859" s="10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01"/>
      <c r="B860" s="10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01"/>
      <c r="B861" s="10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01"/>
      <c r="B862" s="10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01"/>
      <c r="B863" s="10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01"/>
      <c r="B864" s="10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01"/>
      <c r="B865" s="10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01"/>
      <c r="B866" s="10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01"/>
      <c r="B867" s="10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01"/>
      <c r="B868" s="10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01"/>
      <c r="B869" s="10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01"/>
      <c r="B870" s="10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01"/>
      <c r="B871" s="10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01"/>
      <c r="B872" s="10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01"/>
      <c r="B873" s="10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01"/>
      <c r="B874" s="10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01"/>
      <c r="B875" s="10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01"/>
      <c r="B876" s="10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01"/>
      <c r="B877" s="10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01"/>
      <c r="B878" s="10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01"/>
      <c r="B879" s="10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01"/>
      <c r="B880" s="10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01"/>
      <c r="B881" s="10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01"/>
      <c r="B882" s="10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01"/>
      <c r="B883" s="10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01"/>
      <c r="B884" s="10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01"/>
      <c r="B885" s="10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01"/>
      <c r="B886" s="10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01"/>
      <c r="B887" s="10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01"/>
      <c r="B888" s="10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01"/>
      <c r="B889" s="10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01"/>
      <c r="B890" s="10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01"/>
      <c r="B891" s="10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01"/>
      <c r="B892" s="10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01"/>
      <c r="B893" s="10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01"/>
      <c r="B894" s="10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01"/>
      <c r="B895" s="10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01"/>
      <c r="B896" s="10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01"/>
      <c r="B897" s="10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01"/>
      <c r="B898" s="10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01"/>
      <c r="B899" s="10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01"/>
      <c r="B900" s="10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01"/>
      <c r="B901" s="10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01"/>
      <c r="B902" s="10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01"/>
      <c r="B903" s="10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01"/>
      <c r="B904" s="10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01"/>
      <c r="B905" s="10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01"/>
      <c r="B906" s="10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01"/>
      <c r="B907" s="10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01"/>
      <c r="B908" s="10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01"/>
      <c r="B909" s="10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01"/>
      <c r="B910" s="10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01"/>
      <c r="B911" s="10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01"/>
      <c r="B912" s="10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01"/>
      <c r="B913" s="10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01"/>
      <c r="B914" s="10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01"/>
      <c r="B915" s="10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01"/>
      <c r="B916" s="10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01"/>
      <c r="B917" s="10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01"/>
      <c r="B918" s="10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01"/>
      <c r="B919" s="10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01"/>
      <c r="B920" s="10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01"/>
      <c r="B921" s="10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01"/>
      <c r="B922" s="10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01"/>
      <c r="B923" s="10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01"/>
      <c r="B924" s="10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01"/>
      <c r="B925" s="10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01"/>
      <c r="B926" s="10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01"/>
      <c r="B927" s="10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01"/>
      <c r="B928" s="10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01"/>
      <c r="B929" s="10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01"/>
      <c r="B930" s="10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01"/>
      <c r="B931" s="10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01"/>
      <c r="B932" s="10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01"/>
      <c r="B933" s="10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01"/>
      <c r="B934" s="10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01"/>
      <c r="B935" s="10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01"/>
      <c r="B936" s="10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01"/>
      <c r="B937" s="10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01"/>
      <c r="B938" s="10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01"/>
      <c r="B939" s="10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01"/>
      <c r="B940" s="10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01"/>
      <c r="B941" s="10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01"/>
      <c r="B942" s="10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01"/>
      <c r="B943" s="10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01"/>
      <c r="B944" s="10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01"/>
      <c r="B945" s="10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01"/>
      <c r="B946" s="10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01"/>
      <c r="B947" s="10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01"/>
      <c r="B948" s="10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01"/>
      <c r="B949" s="10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01"/>
      <c r="B950" s="10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01"/>
      <c r="B951" s="10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01"/>
      <c r="B952" s="10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01"/>
      <c r="B953" s="10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01"/>
      <c r="B954" s="10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01"/>
      <c r="B955" s="10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01"/>
      <c r="B956" s="10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01"/>
      <c r="B957" s="10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01"/>
      <c r="B958" s="10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01"/>
      <c r="B959" s="10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01"/>
      <c r="B960" s="10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01"/>
      <c r="B961" s="10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01"/>
      <c r="B962" s="10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01"/>
      <c r="B963" s="10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01"/>
      <c r="B964" s="10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01"/>
      <c r="B965" s="10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01"/>
      <c r="B966" s="10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01"/>
      <c r="B967" s="10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01"/>
      <c r="B968" s="10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01"/>
      <c r="B969" s="10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01"/>
      <c r="B970" s="10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01"/>
      <c r="B971" s="10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01"/>
      <c r="B972" s="10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01"/>
      <c r="B973" s="10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01"/>
      <c r="B974" s="10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01"/>
      <c r="B975" s="10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01"/>
      <c r="B976" s="10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01"/>
      <c r="B977" s="10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01"/>
      <c r="B978" s="10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01"/>
      <c r="B979" s="10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01"/>
      <c r="B980" s="10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01"/>
      <c r="B981" s="10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01"/>
      <c r="B982" s="10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01"/>
      <c r="B983" s="10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01"/>
      <c r="B984" s="10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01"/>
      <c r="B985" s="10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01"/>
      <c r="B986" s="10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01"/>
      <c r="B987" s="10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01"/>
      <c r="B988" s="10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01"/>
      <c r="B989" s="10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01"/>
      <c r="B990" s="10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01"/>
      <c r="B991" s="10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01"/>
      <c r="B992" s="10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01"/>
      <c r="B993" s="10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01"/>
      <c r="B994" s="10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01"/>
      <c r="B995" s="10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01"/>
      <c r="B996" s="10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01"/>
      <c r="B997" s="10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01"/>
      <c r="B998" s="10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01"/>
      <c r="B999" s="10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01"/>
      <c r="B1000" s="10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A65:B65"/>
    <mergeCell ref="A66:B66"/>
    <mergeCell ref="A70:B70"/>
    <mergeCell ref="A1:F1"/>
    <mergeCell ref="A11:B11"/>
    <mergeCell ref="A22:B22"/>
    <mergeCell ref="A23:B23"/>
    <mergeCell ref="A31:B31"/>
    <mergeCell ref="A32:B32"/>
    <mergeCell ref="A42:B42"/>
    <mergeCell ref="A43:B43"/>
    <mergeCell ref="A51:B51"/>
    <mergeCell ref="A52:B52"/>
    <mergeCell ref="A60:B60"/>
    <mergeCell ref="A61:B61"/>
  </mergeCells>
  <pageMargins left="0.7" right="0.7" top="0.75" bottom="0.75" header="0" footer="0"/>
  <pageSetup scale="7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sqref="A1:XFD1048576"/>
    </sheetView>
  </sheetViews>
  <sheetFormatPr defaultColWidth="12.6328125" defaultRowHeight="14.5"/>
  <cols>
    <col min="1" max="1" width="16.6328125" style="107" customWidth="1"/>
    <col min="2" max="2" width="17.08984375" style="107" customWidth="1"/>
    <col min="3" max="5" width="10.6328125" customWidth="1"/>
    <col min="6" max="6" width="51.453125" customWidth="1"/>
    <col min="7" max="26" width="17.08984375" customWidth="1"/>
  </cols>
  <sheetData>
    <row r="1" spans="1:26">
      <c r="A1" s="43" t="str">
        <f>B6</f>
        <v>Level 4 Rossini Badge</v>
      </c>
      <c r="B1" s="34"/>
      <c r="C1" s="34"/>
      <c r="D1" s="34"/>
      <c r="E1" s="34"/>
      <c r="F1" s="34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>
      <c r="A2" s="101" t="s">
        <v>152</v>
      </c>
      <c r="B2" s="100"/>
      <c r="C2" s="1"/>
      <c r="D2" s="1"/>
      <c r="E2" s="1" t="s">
        <v>153</v>
      </c>
      <c r="F2" s="14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>
      <c r="A3" s="101" t="s">
        <v>154</v>
      </c>
      <c r="B3" s="100"/>
      <c r="C3" s="1"/>
      <c r="D3" s="1"/>
      <c r="E3" s="1" t="s">
        <v>155</v>
      </c>
      <c r="F3" s="1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>
      <c r="A4" s="101"/>
      <c r="B4" s="10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>
      <c r="A5" s="101"/>
      <c r="B5" s="10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>
      <c r="A6" s="108" t="s">
        <v>1</v>
      </c>
      <c r="B6" s="102" t="s">
        <v>165</v>
      </c>
      <c r="C6" s="17" t="s">
        <v>156</v>
      </c>
      <c r="D6" s="17" t="s">
        <v>157</v>
      </c>
      <c r="E6" s="17" t="s">
        <v>158</v>
      </c>
      <c r="F6" s="18" t="s">
        <v>159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0">
      <c r="A7" s="109" t="str">
        <f>'All Levels Together'!B5</f>
        <v>Obtaining this level of badge makes you eligible for that badge level class or competition level</v>
      </c>
      <c r="B7" s="45" t="str">
        <f>'All Levels Together'!F5</f>
        <v xml:space="preserve">D Canter Level and copper (Must complete All Sections in 70 min) </v>
      </c>
      <c r="C7" s="3"/>
      <c r="D7" s="3"/>
      <c r="E7" s="3"/>
      <c r="F7" s="4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08">
      <c r="A8" s="109" t="str">
        <f>'All Levels Together'!B6</f>
        <v>Test Eligibility</v>
      </c>
      <c r="B8" s="45" t="str">
        <f>'All Levels Together'!F6</f>
        <v>Pass Level 3 HM Test and competed in at least 1 show at the 1* trot level with minimu nationals qualifying score or obtained a Trot Medal. Instructor Recommendation Required</v>
      </c>
      <c r="C8" s="3"/>
      <c r="D8" s="3"/>
      <c r="E8" s="3"/>
      <c r="F8" s="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>
      <c r="A9" s="109" t="str">
        <f>'All Levels Together'!B7</f>
        <v>Membership Requirements</v>
      </c>
      <c r="B9" s="45" t="str">
        <f>'All Levels Together'!F7</f>
        <v>FHV, EVUSA</v>
      </c>
      <c r="C9" s="3"/>
      <c r="D9" s="3"/>
      <c r="E9" s="3"/>
      <c r="F9" s="4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0">
      <c r="A10" s="109" t="str">
        <f>'All Levels Together'!B8</f>
        <v>Class Requirements</v>
      </c>
      <c r="B10" s="45" t="str">
        <f>'All Levels Together'!F8</f>
        <v>Minimum 1 horse class per week  + at least 1 training session outside of class with an instructor</v>
      </c>
      <c r="C10" s="21"/>
      <c r="D10" s="21"/>
      <c r="E10" s="21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>
      <c r="A11" s="111" t="s">
        <v>25</v>
      </c>
      <c r="B11" s="112"/>
      <c r="C11" s="23" t="str">
        <f>$C$6</f>
        <v>D</v>
      </c>
      <c r="D11" s="23" t="str">
        <f>$D$6</f>
        <v>M</v>
      </c>
      <c r="E11" s="23" t="str">
        <f>$E$6</f>
        <v>E</v>
      </c>
      <c r="F11" s="24" t="str">
        <f>$F$6</f>
        <v>Comments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>
      <c r="A12" s="106" t="str">
        <f>'All Levels Together'!B12</f>
        <v>Safely halter, lead and groom a horse</v>
      </c>
      <c r="B12" s="50" t="str">
        <f>'All Levels Together'!F12</f>
        <v>Yes</v>
      </c>
      <c r="C12" s="6"/>
      <c r="D12" s="6"/>
      <c r="E12" s="6"/>
      <c r="F12" s="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>
      <c r="A13" s="106" t="str">
        <f>'All Levels Together'!B13</f>
        <v>Tack up and Untack Horse</v>
      </c>
      <c r="B13" s="50" t="str">
        <f>'All Levels Together'!F13</f>
        <v>Unassisted (Bridleing may be Assisted)</v>
      </c>
      <c r="C13" s="6"/>
      <c r="D13" s="6"/>
      <c r="E13" s="6"/>
      <c r="F13" s="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>
      <c r="A14" s="106" t="str">
        <f>'All Levels Together'!B14</f>
        <v>Properly Wrap Lungeline for Storage</v>
      </c>
      <c r="B14" s="50" t="str">
        <f>'All Levels Together'!F14</f>
        <v>Yes</v>
      </c>
      <c r="C14" s="6"/>
      <c r="D14" s="6"/>
      <c r="E14" s="6"/>
      <c r="F14" s="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>
      <c r="A15" s="106" t="str">
        <f>'All Levels Together'!B15</f>
        <v>Identify Vaulting Tack Parts</v>
      </c>
      <c r="B15" s="50" t="str">
        <f>'All Levels Together'!F15</f>
        <v>All Parts</v>
      </c>
      <c r="C15" s="6"/>
      <c r="D15" s="6"/>
      <c r="E15" s="6"/>
      <c r="F15" s="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>
      <c r="A16" s="106" t="str">
        <f>'All Levels Together'!B16</f>
        <v>Identify C1</v>
      </c>
      <c r="B16" s="50" t="str">
        <f>'All Levels Together'!F16</f>
        <v>Yes</v>
      </c>
      <c r="C16" s="6"/>
      <c r="D16" s="6"/>
      <c r="E16" s="6"/>
      <c r="F16" s="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>
      <c r="A17" s="106" t="str">
        <f>'All Levels Together'!B17</f>
        <v>Identify C2</v>
      </c>
      <c r="B17" s="50" t="str">
        <f>'All Levels Together'!F17</f>
        <v>Yes</v>
      </c>
      <c r="C17" s="6"/>
      <c r="D17" s="6"/>
      <c r="E17" s="6"/>
      <c r="F17" s="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>
      <c r="A18" s="106" t="str">
        <f>'All Levels Together'!B18</f>
        <v xml:space="preserve">Basic Lunging </v>
      </c>
      <c r="B18" s="50" t="str">
        <f>'All Levels Together'!F18</f>
        <v>walk</v>
      </c>
      <c r="C18" s="6"/>
      <c r="D18" s="6"/>
      <c r="E18" s="6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>
      <c r="A19" s="106" t="str">
        <f>'All Levels Together'!B19</f>
        <v>Vaulting Circle Safety Rules</v>
      </c>
      <c r="B19" s="50" t="str">
        <f>'All Levels Together'!F19</f>
        <v>Demonstrate</v>
      </c>
      <c r="C19" s="6"/>
      <c r="D19" s="6"/>
      <c r="E19" s="6"/>
      <c r="F19" s="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>
      <c r="A20" s="106">
        <f>'All Levels Together'!B20</f>
        <v>0</v>
      </c>
      <c r="B20" s="50">
        <f>'All Levels Together'!F20</f>
        <v>0</v>
      </c>
      <c r="C20" s="6"/>
      <c r="D20" s="6"/>
      <c r="E20" s="6"/>
      <c r="F20" s="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>
      <c r="A21" s="106">
        <f>'All Levels Together'!B21</f>
        <v>0</v>
      </c>
      <c r="B21" s="50">
        <f>'All Levels Together'!F21</f>
        <v>0</v>
      </c>
      <c r="C21" s="6"/>
      <c r="D21" s="6"/>
      <c r="E21" s="6"/>
      <c r="F21" s="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>
      <c r="A22" s="113" t="s">
        <v>160</v>
      </c>
      <c r="B22" s="114"/>
      <c r="C22" s="9"/>
      <c r="D22" s="9"/>
      <c r="E22" s="9"/>
      <c r="F22" s="10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>
      <c r="A23" s="115" t="s">
        <v>161</v>
      </c>
      <c r="B23" s="112"/>
      <c r="C23" s="26" t="str">
        <f>$C$6</f>
        <v>D</v>
      </c>
      <c r="D23" s="26" t="str">
        <f>$D$6</f>
        <v>M</v>
      </c>
      <c r="E23" s="26" t="str">
        <f>$E$6</f>
        <v>E</v>
      </c>
      <c r="F23" s="27" t="str">
        <f>$F$6</f>
        <v>Comments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>
      <c r="A24" s="105" t="str">
        <f>'All Levels Together'!B23</f>
        <v>Push Ups</v>
      </c>
      <c r="B24" s="32" t="str">
        <f>'All Levels Together'!F23</f>
        <v>Elbows in on toes 20</v>
      </c>
      <c r="C24" s="12"/>
      <c r="D24" s="12"/>
      <c r="E24" s="12"/>
      <c r="F24" s="1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>
      <c r="A25" s="105" t="str">
        <f>'All Levels Together'!B24</f>
        <v>Mountain Peak Push Ups</v>
      </c>
      <c r="B25" s="32">
        <f>'All Levels Together'!F24</f>
        <v>5</v>
      </c>
      <c r="C25" s="12"/>
      <c r="D25" s="12"/>
      <c r="E25" s="12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>
      <c r="A26" s="105" t="str">
        <f>'All Levels Together'!B25</f>
        <v>Pull Ups</v>
      </c>
      <c r="B26" s="32" t="str">
        <f>'All Levels Together'!F25</f>
        <v>3 or 30 sec hold with chin above bar</v>
      </c>
      <c r="C26" s="12"/>
      <c r="D26" s="12"/>
      <c r="E26" s="12"/>
      <c r="F26" s="1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>
      <c r="A27" s="105" t="str">
        <f>'All Levels Together'!B26</f>
        <v>Bench (Tricep) Dip</v>
      </c>
      <c r="B27" s="32" t="str">
        <f>'All Levels Together'!F26</f>
        <v>25- straight legs</v>
      </c>
      <c r="C27" s="12"/>
      <c r="D27" s="12"/>
      <c r="E27" s="12"/>
      <c r="F27" s="1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">
      <c r="A28" s="105" t="str">
        <f>'All Levels Together'!B27</f>
        <v>Handstands</v>
      </c>
      <c r="B28" s="32" t="str">
        <f>'All Levels Together'!F27</f>
        <v>1 min- On wall back to wall contact only with Toes</v>
      </c>
      <c r="C28" s="12"/>
      <c r="D28" s="12"/>
      <c r="E28" s="12"/>
      <c r="F28" s="1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>
      <c r="A29" s="105" t="str">
        <f>'All Levels Together'!B28</f>
        <v>Handstand Kick ups</v>
      </c>
      <c r="B29" s="32" t="str">
        <f>'All Levels Together'!F28</f>
        <v>8 on both legs tapping toe on wall</v>
      </c>
      <c r="C29" s="12"/>
      <c r="D29" s="12"/>
      <c r="E29" s="12"/>
      <c r="F29" s="1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>
      <c r="A30" s="105">
        <f>'All Levels Together'!B29</f>
        <v>0</v>
      </c>
      <c r="B30" s="32">
        <f>'All Levels Together'!F29</f>
        <v>0</v>
      </c>
      <c r="C30" s="12"/>
      <c r="D30" s="12"/>
      <c r="E30" s="12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>
      <c r="A31" s="116" t="s">
        <v>160</v>
      </c>
      <c r="B31" s="114"/>
      <c r="C31" s="29"/>
      <c r="D31" s="29"/>
      <c r="E31" s="29"/>
      <c r="F31" s="3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>
      <c r="A32" s="111" t="s">
        <v>72</v>
      </c>
      <c r="B32" s="112"/>
      <c r="C32" s="23" t="str">
        <f>$C$6</f>
        <v>D</v>
      </c>
      <c r="D32" s="23" t="str">
        <f>$D$6</f>
        <v>M</v>
      </c>
      <c r="E32" s="23" t="str">
        <f>$E$6</f>
        <v>E</v>
      </c>
      <c r="F32" s="24" t="str">
        <f>$F$6</f>
        <v>Comments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6">
      <c r="A33" s="106" t="str">
        <f>'All Levels Together'!B31</f>
        <v>Mountain Peak Pulls: Pike up on ball hips over shoulder</v>
      </c>
      <c r="B33" s="50">
        <f>'All Levels Together'!F31</f>
        <v>15</v>
      </c>
      <c r="C33" s="6"/>
      <c r="D33" s="6"/>
      <c r="E33" s="6"/>
      <c r="F33" s="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>
      <c r="A34" s="106" t="str">
        <f>'All Levels Together'!B32</f>
        <v xml:space="preserve">Ball Plank: Feet on Ball, Elbows in </v>
      </c>
      <c r="B34" s="50" t="str">
        <f>'All Levels Together'!F32</f>
        <v>5 push ups</v>
      </c>
      <c r="C34" s="6"/>
      <c r="D34" s="6"/>
      <c r="E34" s="6"/>
      <c r="F34" s="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>
      <c r="A35" s="106" t="str">
        <f>'All Levels Together'!B33</f>
        <v xml:space="preserve">Forward Plank on elbows, elbows in </v>
      </c>
      <c r="B35" s="50" t="str">
        <f>'All Levels Together'!F33</f>
        <v>90 second hold</v>
      </c>
      <c r="C35" s="6"/>
      <c r="D35" s="6"/>
      <c r="E35" s="6"/>
      <c r="F35" s="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>
      <c r="A36" s="106" t="str">
        <f>'All Levels Together'!B34</f>
        <v>Backward Plank</v>
      </c>
      <c r="B36" s="50" t="str">
        <f>'All Levels Together'!F34</f>
        <v>90 second hold</v>
      </c>
      <c r="C36" s="6"/>
      <c r="D36" s="6"/>
      <c r="E36" s="6"/>
      <c r="F36" s="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>
      <c r="A37" s="106" t="str">
        <f>'All Levels Together'!B35</f>
        <v>Superman Hold</v>
      </c>
      <c r="B37" s="50" t="str">
        <f>'All Levels Together'!F35</f>
        <v>90 second hold</v>
      </c>
      <c r="C37" s="6"/>
      <c r="D37" s="6"/>
      <c r="E37" s="6"/>
      <c r="F37" s="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>
      <c r="A38" s="106" t="str">
        <f>'All Levels Together'!B36</f>
        <v>Hollow Body Hold</v>
      </c>
      <c r="B38" s="50" t="str">
        <f>'All Levels Together'!F36</f>
        <v>40 second hold</v>
      </c>
      <c r="C38" s="6"/>
      <c r="D38" s="6"/>
      <c r="E38" s="6"/>
      <c r="F38" s="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6">
      <c r="A39" s="106" t="str">
        <f>'All Levels Together'!B37</f>
        <v>V Ups</v>
      </c>
      <c r="B39" s="50" t="str">
        <f>'All Levels Together'!F37</f>
        <v>5 legs straight, arms straight reaching towards toes</v>
      </c>
      <c r="C39" s="6"/>
      <c r="D39" s="6"/>
      <c r="E39" s="6"/>
      <c r="F39" s="7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>
      <c r="A40" s="106" t="str">
        <f>'All Levels Together'!B38</f>
        <v>Hanging Knee/Leg Lifts</v>
      </c>
      <c r="B40" s="50" t="str">
        <f>'All Levels Together'!F38</f>
        <v>10 legs straight</v>
      </c>
      <c r="C40" s="6"/>
      <c r="D40" s="6"/>
      <c r="E40" s="6"/>
      <c r="F40" s="7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>
      <c r="A41" s="106">
        <f>'All Levels Together'!B39</f>
        <v>0</v>
      </c>
      <c r="B41" s="50">
        <f>'All Levels Together'!F39</f>
        <v>0</v>
      </c>
      <c r="C41" s="6"/>
      <c r="D41" s="6"/>
      <c r="E41" s="6"/>
      <c r="F41" s="7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>
      <c r="A42" s="113" t="s">
        <v>160</v>
      </c>
      <c r="B42" s="114"/>
      <c r="C42" s="9"/>
      <c r="D42" s="9"/>
      <c r="E42" s="9"/>
      <c r="F42" s="10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>
      <c r="A43" s="115" t="s">
        <v>106</v>
      </c>
      <c r="B43" s="112"/>
      <c r="C43" s="26" t="str">
        <f>$C$6</f>
        <v>D</v>
      </c>
      <c r="D43" s="26" t="str">
        <f>$D$6</f>
        <v>M</v>
      </c>
      <c r="E43" s="26" t="str">
        <f>$E$6</f>
        <v>E</v>
      </c>
      <c r="F43" s="27" t="str">
        <f>$F$6</f>
        <v>Comments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60">
      <c r="A44" s="105" t="str">
        <f>'All Levels Together'!B41</f>
        <v>Squats- Proper form (Knees NOT turning inward, thighs parallel to floor, ankles no pronation)</v>
      </c>
      <c r="B44" s="105">
        <f>'All Levels Together'!F41</f>
        <v>30</v>
      </c>
      <c r="C44" s="12"/>
      <c r="D44" s="12"/>
      <c r="E44" s="12"/>
      <c r="F44" s="1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>
      <c r="A45" s="105" t="str">
        <f>'All Levels Together'!B42</f>
        <v>Wall Sit</v>
      </c>
      <c r="B45" s="105" t="str">
        <f>'All Levels Together'!F42</f>
        <v>90 second hold</v>
      </c>
      <c r="C45" s="12"/>
      <c r="D45" s="12"/>
      <c r="E45" s="12"/>
      <c r="F45" s="1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>
      <c r="A46" s="105" t="str">
        <f>'All Levels Together'!B43</f>
        <v>Box Jumps</v>
      </c>
      <c r="B46" s="105" t="str">
        <f>'All Levels Together'!F43</f>
        <v>30 in 1 min or less 14"</v>
      </c>
      <c r="C46" s="12"/>
      <c r="D46" s="12"/>
      <c r="E46" s="12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>
      <c r="A47" s="105" t="str">
        <f>'All Levels Together'!B44</f>
        <v>Lunge Jumps</v>
      </c>
      <c r="B47" s="105">
        <f>'All Levels Together'!F44</f>
        <v>20</v>
      </c>
      <c r="C47" s="12"/>
      <c r="D47" s="12"/>
      <c r="E47" s="12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>
      <c r="A48" s="105" t="str">
        <f>'All Levels Together'!B45</f>
        <v>Lifting</v>
      </c>
      <c r="B48" s="105" t="str">
        <f>'All Levels Together'!F45</f>
        <v>Power Clean with Weights 10 lbs</v>
      </c>
      <c r="C48" s="12"/>
      <c r="D48" s="12"/>
      <c r="E48" s="12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>
      <c r="A49" s="105">
        <f>'All Levels Together'!B46</f>
        <v>0</v>
      </c>
      <c r="B49" s="105">
        <f>'All Levels Together'!F46</f>
        <v>0</v>
      </c>
      <c r="C49" s="12"/>
      <c r="D49" s="12"/>
      <c r="E49" s="12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>
      <c r="A50" s="105">
        <f>'All Levels Together'!B47</f>
        <v>0</v>
      </c>
      <c r="B50" s="105">
        <f>'All Levels Together'!F47</f>
        <v>0</v>
      </c>
      <c r="C50" s="12"/>
      <c r="D50" s="12"/>
      <c r="E50" s="12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>
      <c r="A51" s="116" t="s">
        <v>160</v>
      </c>
      <c r="B51" s="114"/>
      <c r="C51" s="29"/>
      <c r="D51" s="29"/>
      <c r="E51" s="29"/>
      <c r="F51" s="30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>
      <c r="A52" s="111" t="s">
        <v>162</v>
      </c>
      <c r="B52" s="112"/>
      <c r="C52" s="23" t="str">
        <f>$C$6</f>
        <v>D</v>
      </c>
      <c r="D52" s="23" t="str">
        <f>$D$6</f>
        <v>M</v>
      </c>
      <c r="E52" s="23" t="str">
        <f>$E$6</f>
        <v>E</v>
      </c>
      <c r="F52" s="24" t="str">
        <f>$F$6</f>
        <v>Comments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>
      <c r="A53" s="106" t="str">
        <f>'All Levels Together'!B49</f>
        <v>Pidgeon Pose</v>
      </c>
      <c r="B53" s="106" t="str">
        <f>'All Levels Together'!F49</f>
        <v>30 Second Each</v>
      </c>
      <c r="C53" s="6"/>
      <c r="D53" s="6"/>
      <c r="E53" s="6"/>
      <c r="F53" s="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>
      <c r="A54" s="106" t="str">
        <f>'All Levels Together'!B50</f>
        <v>Splits (L and R) 20 second hold</v>
      </c>
      <c r="B54" s="106" t="str">
        <f>'All Levels Together'!F50</f>
        <v>8" off ground</v>
      </c>
      <c r="C54" s="6"/>
      <c r="D54" s="6"/>
      <c r="E54" s="6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>
      <c r="A55" s="106" t="str">
        <f>'All Levels Together'!B51</f>
        <v>Center Splits 20 second hold</v>
      </c>
      <c r="B55" s="106" t="str">
        <f>'All Levels Together'!F51</f>
        <v>8" off ground</v>
      </c>
      <c r="C55" s="6"/>
      <c r="D55" s="6"/>
      <c r="E55" s="6"/>
      <c r="F55" s="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>
      <c r="A56" s="106" t="str">
        <f>'All Levels Together'!B52</f>
        <v>Standing Splits/Needle</v>
      </c>
      <c r="B56" s="106" t="str">
        <f>'All Levels Together'!F52</f>
        <v>Straight legs both legs 90degree minimum</v>
      </c>
      <c r="C56" s="6"/>
      <c r="D56" s="6"/>
      <c r="E56" s="6"/>
      <c r="F56" s="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6">
      <c r="A57" s="106" t="str">
        <f>'All Levels Together'!B53</f>
        <v>Forward Fold - back flat distance to floor from fingers measured</v>
      </c>
      <c r="B57" s="106" t="str">
        <f>'All Levels Together'!F53</f>
        <v>3"</v>
      </c>
      <c r="C57" s="6"/>
      <c r="D57" s="6"/>
      <c r="E57" s="6"/>
      <c r="F57" s="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>
      <c r="A58" s="106">
        <f>'All Levels Together'!B54</f>
        <v>0</v>
      </c>
      <c r="B58" s="106">
        <f>'All Levels Together'!F54</f>
        <v>0</v>
      </c>
      <c r="C58" s="6"/>
      <c r="D58" s="6"/>
      <c r="E58" s="6"/>
      <c r="F58" s="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>
      <c r="A59" s="106">
        <f>'All Levels Together'!B55</f>
        <v>0</v>
      </c>
      <c r="B59" s="106">
        <f>'All Levels Together'!F55</f>
        <v>0</v>
      </c>
      <c r="C59" s="6"/>
      <c r="D59" s="6"/>
      <c r="E59" s="6"/>
      <c r="F59" s="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>
      <c r="A60" s="113" t="s">
        <v>160</v>
      </c>
      <c r="B60" s="114"/>
      <c r="C60" s="9"/>
      <c r="D60" s="9"/>
      <c r="E60" s="9"/>
      <c r="F60" s="10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>
      <c r="A61" s="115" t="s">
        <v>138</v>
      </c>
      <c r="B61" s="112"/>
      <c r="C61" s="26" t="str">
        <f>$C$6</f>
        <v>D</v>
      </c>
      <c r="D61" s="26" t="str">
        <f>$D$6</f>
        <v>M</v>
      </c>
      <c r="E61" s="26" t="str">
        <f>$E$6</f>
        <v>E</v>
      </c>
      <c r="F61" s="27" t="str">
        <f>$F$6</f>
        <v>Comments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>
      <c r="A62" s="105" t="str">
        <f>'All Levels Together'!B57</f>
        <v>D Comps</v>
      </c>
      <c r="B62" s="105" t="str">
        <f>'All Levels Together'!F57</f>
        <v xml:space="preserve">Demonstrate on Horse at trot </v>
      </c>
      <c r="C62" s="12"/>
      <c r="D62" s="12"/>
      <c r="E62" s="12"/>
      <c r="F62" s="1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>
      <c r="A63" s="105" t="str">
        <f>'All Levels Together'!B58</f>
        <v>1* Comps</v>
      </c>
      <c r="B63" s="105" t="str">
        <f>'All Levels Together'!F58</f>
        <v>Demonstrate at trot</v>
      </c>
      <c r="C63" s="12"/>
      <c r="D63" s="12"/>
      <c r="E63" s="12"/>
      <c r="F63" s="1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>
      <c r="A64" s="105">
        <f>'All Levels Together'!B59</f>
        <v>0</v>
      </c>
      <c r="B64" s="105">
        <f>'All Levels Together'!F59</f>
        <v>0</v>
      </c>
      <c r="C64" s="12"/>
      <c r="D64" s="12"/>
      <c r="E64" s="12"/>
      <c r="F64" s="1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>
      <c r="A65" s="116" t="s">
        <v>160</v>
      </c>
      <c r="B65" s="114"/>
      <c r="C65" s="29"/>
      <c r="D65" s="29"/>
      <c r="E65" s="29"/>
      <c r="F65" s="30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>
      <c r="A66" s="111" t="s">
        <v>142</v>
      </c>
      <c r="B66" s="112"/>
      <c r="C66" s="23" t="str">
        <f>$C$6</f>
        <v>D</v>
      </c>
      <c r="D66" s="23" t="str">
        <f>$D$6</f>
        <v>M</v>
      </c>
      <c r="E66" s="23" t="str">
        <f>$E$6</f>
        <v>E</v>
      </c>
      <c r="F66" s="24" t="str">
        <f>$F$6</f>
        <v>Comments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>
      <c r="A67" s="106" t="str">
        <f>'All Levels Together'!B61</f>
        <v xml:space="preserve">Run In step with Horse </v>
      </c>
      <c r="B67" s="106" t="str">
        <f>'All Levels Together'!F61</f>
        <v>at Canter</v>
      </c>
      <c r="C67" s="6"/>
      <c r="D67" s="6"/>
      <c r="E67" s="6"/>
      <c r="F67" s="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>
      <c r="A68" s="106" t="str">
        <f>'All Levels Together'!B62</f>
        <v>Safety Falls</v>
      </c>
      <c r="B68" s="106" t="str">
        <f>'All Levels Together'!F62</f>
        <v>at Trot</v>
      </c>
      <c r="C68" s="6"/>
      <c r="D68" s="6"/>
      <c r="E68" s="6"/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>
      <c r="A69" s="106" t="str">
        <f>'All Levels Together'!B63</f>
        <v>Emergency Dismount</v>
      </c>
      <c r="B69" s="106" t="str">
        <f>'All Levels Together'!F63</f>
        <v>at Trot</v>
      </c>
      <c r="C69" s="6"/>
      <c r="D69" s="6"/>
      <c r="E69" s="6"/>
      <c r="F69" s="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>
      <c r="A70" s="113" t="s">
        <v>160</v>
      </c>
      <c r="B70" s="114"/>
      <c r="C70" s="9"/>
      <c r="D70" s="9"/>
      <c r="E70" s="9"/>
      <c r="F70" s="10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>
      <c r="A71" s="101"/>
      <c r="B71" s="10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>
      <c r="A72" s="101"/>
      <c r="B72" s="10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>
      <c r="A73" s="101"/>
      <c r="B73" s="10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>
      <c r="A74" s="101"/>
      <c r="B74" s="10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>
      <c r="A75" s="101"/>
      <c r="B75" s="10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>
      <c r="A76" s="101"/>
      <c r="B76" s="10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>
      <c r="A77" s="101"/>
      <c r="B77" s="10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>
      <c r="A78" s="101"/>
      <c r="B78" s="10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>
      <c r="A79" s="101"/>
      <c r="B79" s="10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>
      <c r="A80" s="101"/>
      <c r="B80" s="10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>
      <c r="A81" s="101"/>
      <c r="B81" s="10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>
      <c r="A82" s="101"/>
      <c r="B82" s="10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>
      <c r="A83" s="101"/>
      <c r="B83" s="10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>
      <c r="A84" s="101"/>
      <c r="B84" s="10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>
      <c r="A85" s="101"/>
      <c r="B85" s="10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>
      <c r="A86" s="101"/>
      <c r="B86" s="10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>
      <c r="A87" s="101"/>
      <c r="B87" s="10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>
      <c r="A88" s="101"/>
      <c r="B88" s="10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>
      <c r="A89" s="101"/>
      <c r="B89" s="10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>
      <c r="A90" s="101"/>
      <c r="B90" s="10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>
      <c r="A91" s="101"/>
      <c r="B91" s="10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>
      <c r="A92" s="101"/>
      <c r="B92" s="10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>
      <c r="A93" s="101"/>
      <c r="B93" s="10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>
      <c r="A94" s="101"/>
      <c r="B94" s="10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>
      <c r="A95" s="101"/>
      <c r="B95" s="10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>
      <c r="A96" s="101"/>
      <c r="B96" s="10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>
      <c r="A97" s="101"/>
      <c r="B97" s="10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>
      <c r="A98" s="101"/>
      <c r="B98" s="10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>
      <c r="A99" s="101"/>
      <c r="B99" s="10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>
      <c r="A100" s="101"/>
      <c r="B100" s="10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>
      <c r="A101" s="101"/>
      <c r="B101" s="10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>
      <c r="A102" s="101"/>
      <c r="B102" s="10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>
      <c r="A103" s="101"/>
      <c r="B103" s="10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>
      <c r="A104" s="101"/>
      <c r="B104" s="10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>
      <c r="A105" s="101"/>
      <c r="B105" s="10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>
      <c r="A106" s="101"/>
      <c r="B106" s="10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>
      <c r="A107" s="101"/>
      <c r="B107" s="10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>
      <c r="A108" s="101"/>
      <c r="B108" s="10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>
      <c r="A109" s="101"/>
      <c r="B109" s="10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>
      <c r="A110" s="101"/>
      <c r="B110" s="10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>
      <c r="A111" s="101"/>
      <c r="B111" s="10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>
      <c r="A112" s="101"/>
      <c r="B112" s="10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>
      <c r="A113" s="101"/>
      <c r="B113" s="10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>
      <c r="A114" s="101"/>
      <c r="B114" s="10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>
      <c r="A115" s="101"/>
      <c r="B115" s="10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>
      <c r="A116" s="101"/>
      <c r="B116" s="10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>
      <c r="A117" s="101"/>
      <c r="B117" s="10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>
      <c r="A118" s="101"/>
      <c r="B118" s="10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>
      <c r="A119" s="101"/>
      <c r="B119" s="10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>
      <c r="A120" s="101"/>
      <c r="B120" s="10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>
      <c r="A121" s="101"/>
      <c r="B121" s="10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>
      <c r="A122" s="101"/>
      <c r="B122" s="10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>
      <c r="A123" s="101"/>
      <c r="B123" s="10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>
      <c r="A124" s="101"/>
      <c r="B124" s="10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>
      <c r="A125" s="101"/>
      <c r="B125" s="10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>
      <c r="A126" s="101"/>
      <c r="B126" s="10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>
      <c r="A127" s="101"/>
      <c r="B127" s="10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>
      <c r="A128" s="101"/>
      <c r="B128" s="10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>
      <c r="A129" s="101"/>
      <c r="B129" s="10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>
      <c r="A130" s="101"/>
      <c r="B130" s="10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>
      <c r="A131" s="101"/>
      <c r="B131" s="10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>
      <c r="A132" s="101"/>
      <c r="B132" s="10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>
      <c r="A133" s="101"/>
      <c r="B133" s="10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>
      <c r="A134" s="101"/>
      <c r="B134" s="10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>
      <c r="A135" s="101"/>
      <c r="B135" s="10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>
      <c r="A136" s="101"/>
      <c r="B136" s="10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>
      <c r="A137" s="101"/>
      <c r="B137" s="10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>
      <c r="A138" s="101"/>
      <c r="B138" s="10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>
      <c r="A139" s="101"/>
      <c r="B139" s="10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>
      <c r="A140" s="101"/>
      <c r="B140" s="10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>
      <c r="A141" s="101"/>
      <c r="B141" s="10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>
      <c r="A142" s="101"/>
      <c r="B142" s="10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>
      <c r="A143" s="101"/>
      <c r="B143" s="10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>
      <c r="A144" s="101"/>
      <c r="B144" s="10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>
      <c r="A145" s="101"/>
      <c r="B145" s="10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>
      <c r="A146" s="101"/>
      <c r="B146" s="10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>
      <c r="A147" s="101"/>
      <c r="B147" s="10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>
      <c r="A148" s="101"/>
      <c r="B148" s="10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>
      <c r="A149" s="101"/>
      <c r="B149" s="10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>
      <c r="A150" s="101"/>
      <c r="B150" s="10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>
      <c r="A151" s="101"/>
      <c r="B151" s="10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>
      <c r="A152" s="101"/>
      <c r="B152" s="10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>
      <c r="A153" s="101"/>
      <c r="B153" s="10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>
      <c r="A154" s="101"/>
      <c r="B154" s="10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>
      <c r="A155" s="101"/>
      <c r="B155" s="10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>
      <c r="A156" s="101"/>
      <c r="B156" s="10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>
      <c r="A157" s="101"/>
      <c r="B157" s="10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>
      <c r="A158" s="101"/>
      <c r="B158" s="10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>
      <c r="A159" s="101"/>
      <c r="B159" s="10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>
      <c r="A160" s="101"/>
      <c r="B160" s="10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>
      <c r="A161" s="101"/>
      <c r="B161" s="10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>
      <c r="A162" s="101"/>
      <c r="B162" s="10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>
      <c r="A163" s="101"/>
      <c r="B163" s="10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>
      <c r="A164" s="101"/>
      <c r="B164" s="10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>
      <c r="A165" s="101"/>
      <c r="B165" s="10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>
      <c r="A166" s="101"/>
      <c r="B166" s="10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>
      <c r="A167" s="101"/>
      <c r="B167" s="10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>
      <c r="A168" s="101"/>
      <c r="B168" s="10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>
      <c r="A169" s="101"/>
      <c r="B169" s="10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>
      <c r="A170" s="101"/>
      <c r="B170" s="10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>
      <c r="A171" s="101"/>
      <c r="B171" s="10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>
      <c r="A172" s="101"/>
      <c r="B172" s="10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>
      <c r="A173" s="101"/>
      <c r="B173" s="10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>
      <c r="A174" s="101"/>
      <c r="B174" s="10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>
      <c r="A175" s="101"/>
      <c r="B175" s="10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>
      <c r="A176" s="101"/>
      <c r="B176" s="10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>
      <c r="A177" s="101"/>
      <c r="B177" s="10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>
      <c r="A178" s="101"/>
      <c r="B178" s="10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>
      <c r="A179" s="101"/>
      <c r="B179" s="10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>
      <c r="A180" s="101"/>
      <c r="B180" s="10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>
      <c r="A181" s="101"/>
      <c r="B181" s="10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>
      <c r="A182" s="101"/>
      <c r="B182" s="10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>
      <c r="A183" s="101"/>
      <c r="B183" s="10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>
      <c r="A184" s="101"/>
      <c r="B184" s="10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>
      <c r="A185" s="101"/>
      <c r="B185" s="10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>
      <c r="A186" s="101"/>
      <c r="B186" s="10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>
      <c r="A187" s="101"/>
      <c r="B187" s="10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>
      <c r="A188" s="101"/>
      <c r="B188" s="10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>
      <c r="A189" s="101"/>
      <c r="B189" s="10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>
      <c r="A190" s="101"/>
      <c r="B190" s="10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>
      <c r="A191" s="101"/>
      <c r="B191" s="10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>
      <c r="A192" s="101"/>
      <c r="B192" s="10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>
      <c r="A193" s="101"/>
      <c r="B193" s="10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>
      <c r="A194" s="101"/>
      <c r="B194" s="10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>
      <c r="A195" s="101"/>
      <c r="B195" s="10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>
      <c r="A196" s="101"/>
      <c r="B196" s="10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>
      <c r="A197" s="101"/>
      <c r="B197" s="10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>
      <c r="A198" s="101"/>
      <c r="B198" s="10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>
      <c r="A199" s="101"/>
      <c r="B199" s="10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>
      <c r="A200" s="101"/>
      <c r="B200" s="10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>
      <c r="A201" s="101"/>
      <c r="B201" s="10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>
      <c r="A202" s="101"/>
      <c r="B202" s="10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>
      <c r="A203" s="101"/>
      <c r="B203" s="10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>
      <c r="A204" s="101"/>
      <c r="B204" s="10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>
      <c r="A205" s="101"/>
      <c r="B205" s="10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>
      <c r="A206" s="101"/>
      <c r="B206" s="10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>
      <c r="A207" s="101"/>
      <c r="B207" s="10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>
      <c r="A208" s="101"/>
      <c r="B208" s="10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>
      <c r="A209" s="101"/>
      <c r="B209" s="10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>
      <c r="A210" s="101"/>
      <c r="B210" s="10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>
      <c r="A211" s="101"/>
      <c r="B211" s="10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>
      <c r="A212" s="101"/>
      <c r="B212" s="10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>
      <c r="A213" s="101"/>
      <c r="B213" s="10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>
      <c r="A214" s="101"/>
      <c r="B214" s="10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>
      <c r="A215" s="101"/>
      <c r="B215" s="10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>
      <c r="A216" s="101"/>
      <c r="B216" s="10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>
      <c r="A217" s="101"/>
      <c r="B217" s="10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>
      <c r="A218" s="101"/>
      <c r="B218" s="10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>
      <c r="A219" s="101"/>
      <c r="B219" s="10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>
      <c r="A220" s="101"/>
      <c r="B220" s="10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>
      <c r="A221" s="101"/>
      <c r="B221" s="10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>
      <c r="A222" s="101"/>
      <c r="B222" s="10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>
      <c r="A223" s="101"/>
      <c r="B223" s="10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>
      <c r="A224" s="101"/>
      <c r="B224" s="10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>
      <c r="A225" s="101"/>
      <c r="B225" s="10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>
      <c r="A226" s="101"/>
      <c r="B226" s="10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>
      <c r="A227" s="101"/>
      <c r="B227" s="10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>
      <c r="A228" s="101"/>
      <c r="B228" s="10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>
      <c r="A229" s="101"/>
      <c r="B229" s="10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>
      <c r="A230" s="101"/>
      <c r="B230" s="10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>
      <c r="A231" s="101"/>
      <c r="B231" s="10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>
      <c r="A232" s="101"/>
      <c r="B232" s="10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>
      <c r="A233" s="101"/>
      <c r="B233" s="10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>
      <c r="A234" s="101"/>
      <c r="B234" s="10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>
      <c r="A235" s="101"/>
      <c r="B235" s="10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>
      <c r="A236" s="101"/>
      <c r="B236" s="10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>
      <c r="A237" s="101"/>
      <c r="B237" s="10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>
      <c r="A238" s="101"/>
      <c r="B238" s="10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>
      <c r="A239" s="101"/>
      <c r="B239" s="10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>
      <c r="A240" s="101"/>
      <c r="B240" s="10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>
      <c r="A241" s="101"/>
      <c r="B241" s="10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>
      <c r="A242" s="101"/>
      <c r="B242" s="10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>
      <c r="A243" s="101"/>
      <c r="B243" s="10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>
      <c r="A244" s="101"/>
      <c r="B244" s="10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>
      <c r="A245" s="101"/>
      <c r="B245" s="10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>
      <c r="A246" s="101"/>
      <c r="B246" s="10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>
      <c r="A247" s="101"/>
      <c r="B247" s="10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>
      <c r="A248" s="101"/>
      <c r="B248" s="10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>
      <c r="A249" s="101"/>
      <c r="B249" s="10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>
      <c r="A250" s="101"/>
      <c r="B250" s="10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>
      <c r="A251" s="101"/>
      <c r="B251" s="10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>
      <c r="A252" s="101"/>
      <c r="B252" s="10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>
      <c r="A253" s="101"/>
      <c r="B253" s="10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>
      <c r="A254" s="101"/>
      <c r="B254" s="10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>
      <c r="A255" s="101"/>
      <c r="B255" s="10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>
      <c r="A256" s="101"/>
      <c r="B256" s="10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>
      <c r="A257" s="101"/>
      <c r="B257" s="10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>
      <c r="A258" s="101"/>
      <c r="B258" s="10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>
      <c r="A259" s="101"/>
      <c r="B259" s="10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>
      <c r="A260" s="101"/>
      <c r="B260" s="10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>
      <c r="A261" s="101"/>
      <c r="B261" s="10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>
      <c r="A262" s="101"/>
      <c r="B262" s="10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>
      <c r="A263" s="101"/>
      <c r="B263" s="10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>
      <c r="A264" s="101"/>
      <c r="B264" s="10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>
      <c r="A265" s="101"/>
      <c r="B265" s="10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>
      <c r="A266" s="101"/>
      <c r="B266" s="10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>
      <c r="A267" s="101"/>
      <c r="B267" s="10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>
      <c r="A268" s="101"/>
      <c r="B268" s="10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>
      <c r="A269" s="101"/>
      <c r="B269" s="10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>
      <c r="A270" s="101"/>
      <c r="B270" s="10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>
      <c r="A271" s="101"/>
      <c r="B271" s="10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>
      <c r="A272" s="101"/>
      <c r="B272" s="10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>
      <c r="A273" s="101"/>
      <c r="B273" s="10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>
      <c r="A274" s="101"/>
      <c r="B274" s="10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>
      <c r="A275" s="101"/>
      <c r="B275" s="10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>
      <c r="A276" s="101"/>
      <c r="B276" s="10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>
      <c r="A277" s="101"/>
      <c r="B277" s="10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>
      <c r="A278" s="101"/>
      <c r="B278" s="10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>
      <c r="A279" s="101"/>
      <c r="B279" s="10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>
      <c r="A280" s="101"/>
      <c r="B280" s="10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>
      <c r="A281" s="101"/>
      <c r="B281" s="10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>
      <c r="A282" s="101"/>
      <c r="B282" s="10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>
      <c r="A283" s="101"/>
      <c r="B283" s="10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>
      <c r="A284" s="101"/>
      <c r="B284" s="10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>
      <c r="A285" s="101"/>
      <c r="B285" s="10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>
      <c r="A286" s="101"/>
      <c r="B286" s="10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>
      <c r="A287" s="101"/>
      <c r="B287" s="10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>
      <c r="A288" s="101"/>
      <c r="B288" s="10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>
      <c r="A289" s="101"/>
      <c r="B289" s="10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>
      <c r="A290" s="101"/>
      <c r="B290" s="10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>
      <c r="A291" s="101"/>
      <c r="B291" s="10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>
      <c r="A292" s="101"/>
      <c r="B292" s="10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>
      <c r="A293" s="101"/>
      <c r="B293" s="10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>
      <c r="A294" s="101"/>
      <c r="B294" s="10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>
      <c r="A295" s="101"/>
      <c r="B295" s="10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>
      <c r="A296" s="101"/>
      <c r="B296" s="10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>
      <c r="A297" s="101"/>
      <c r="B297" s="10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>
      <c r="A298" s="101"/>
      <c r="B298" s="10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>
      <c r="A299" s="101"/>
      <c r="B299" s="10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>
      <c r="A300" s="101"/>
      <c r="B300" s="10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>
      <c r="A301" s="101"/>
      <c r="B301" s="10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>
      <c r="A302" s="101"/>
      <c r="B302" s="10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>
      <c r="A303" s="101"/>
      <c r="B303" s="10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>
      <c r="A304" s="101"/>
      <c r="B304" s="10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>
      <c r="A305" s="101"/>
      <c r="B305" s="10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>
      <c r="A306" s="101"/>
      <c r="B306" s="10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>
      <c r="A307" s="101"/>
      <c r="B307" s="10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>
      <c r="A308" s="101"/>
      <c r="B308" s="10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>
      <c r="A309" s="101"/>
      <c r="B309" s="10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>
      <c r="A310" s="101"/>
      <c r="B310" s="10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>
      <c r="A311" s="101"/>
      <c r="B311" s="10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>
      <c r="A312" s="101"/>
      <c r="B312" s="10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>
      <c r="A313" s="101"/>
      <c r="B313" s="10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>
      <c r="A314" s="101"/>
      <c r="B314" s="10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>
      <c r="A315" s="101"/>
      <c r="B315" s="10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>
      <c r="A316" s="101"/>
      <c r="B316" s="10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>
      <c r="A317" s="101"/>
      <c r="B317" s="10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>
      <c r="A318" s="101"/>
      <c r="B318" s="10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>
      <c r="A319" s="101"/>
      <c r="B319" s="10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>
      <c r="A320" s="101"/>
      <c r="B320" s="10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>
      <c r="A321" s="101"/>
      <c r="B321" s="10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>
      <c r="A322" s="101"/>
      <c r="B322" s="10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>
      <c r="A323" s="101"/>
      <c r="B323" s="10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>
      <c r="A324" s="101"/>
      <c r="B324" s="10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>
      <c r="A325" s="101"/>
      <c r="B325" s="10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>
      <c r="A326" s="101"/>
      <c r="B326" s="10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>
      <c r="A327" s="101"/>
      <c r="B327" s="10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>
      <c r="A328" s="101"/>
      <c r="B328" s="10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>
      <c r="A329" s="101"/>
      <c r="B329" s="10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>
      <c r="A330" s="101"/>
      <c r="B330" s="10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>
      <c r="A331" s="101"/>
      <c r="B331" s="10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>
      <c r="A332" s="101"/>
      <c r="B332" s="10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>
      <c r="A333" s="101"/>
      <c r="B333" s="10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>
      <c r="A334" s="101"/>
      <c r="B334" s="10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>
      <c r="A335" s="101"/>
      <c r="B335" s="10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>
      <c r="A336" s="101"/>
      <c r="B336" s="10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>
      <c r="A337" s="101"/>
      <c r="B337" s="10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>
      <c r="A338" s="101"/>
      <c r="B338" s="10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>
      <c r="A339" s="101"/>
      <c r="B339" s="10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>
      <c r="A340" s="101"/>
      <c r="B340" s="10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>
      <c r="A341" s="101"/>
      <c r="B341" s="10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>
      <c r="A342" s="101"/>
      <c r="B342" s="10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>
      <c r="A343" s="101"/>
      <c r="B343" s="10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>
      <c r="A344" s="101"/>
      <c r="B344" s="10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>
      <c r="A345" s="101"/>
      <c r="B345" s="10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>
      <c r="A346" s="101"/>
      <c r="B346" s="10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>
      <c r="A347" s="101"/>
      <c r="B347" s="10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>
      <c r="A348" s="101"/>
      <c r="B348" s="10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>
      <c r="A349" s="101"/>
      <c r="B349" s="10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>
      <c r="A350" s="101"/>
      <c r="B350" s="10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>
      <c r="A351" s="101"/>
      <c r="B351" s="10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>
      <c r="A352" s="101"/>
      <c r="B352" s="10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>
      <c r="A353" s="101"/>
      <c r="B353" s="10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>
      <c r="A354" s="101"/>
      <c r="B354" s="10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>
      <c r="A355" s="101"/>
      <c r="B355" s="10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>
      <c r="A356" s="101"/>
      <c r="B356" s="10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>
      <c r="A357" s="101"/>
      <c r="B357" s="10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>
      <c r="A358" s="101"/>
      <c r="B358" s="10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>
      <c r="A359" s="101"/>
      <c r="B359" s="10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>
      <c r="A360" s="101"/>
      <c r="B360" s="10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>
      <c r="A361" s="101"/>
      <c r="B361" s="10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>
      <c r="A362" s="101"/>
      <c r="B362" s="10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>
      <c r="A363" s="101"/>
      <c r="B363" s="10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>
      <c r="A364" s="101"/>
      <c r="B364" s="10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>
      <c r="A365" s="101"/>
      <c r="B365" s="10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>
      <c r="A366" s="101"/>
      <c r="B366" s="10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>
      <c r="A367" s="101"/>
      <c r="B367" s="10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>
      <c r="A368" s="101"/>
      <c r="B368" s="10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>
      <c r="A369" s="101"/>
      <c r="B369" s="10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>
      <c r="A370" s="101"/>
      <c r="B370" s="10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>
      <c r="A371" s="101"/>
      <c r="B371" s="10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>
      <c r="A372" s="101"/>
      <c r="B372" s="10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>
      <c r="A373" s="101"/>
      <c r="B373" s="10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>
      <c r="A374" s="101"/>
      <c r="B374" s="10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>
      <c r="A375" s="101"/>
      <c r="B375" s="10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>
      <c r="A376" s="101"/>
      <c r="B376" s="10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>
      <c r="A377" s="101"/>
      <c r="B377" s="10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>
      <c r="A378" s="101"/>
      <c r="B378" s="10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>
      <c r="A379" s="101"/>
      <c r="B379" s="10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>
      <c r="A380" s="101"/>
      <c r="B380" s="10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>
      <c r="A381" s="101"/>
      <c r="B381" s="10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>
      <c r="A382" s="101"/>
      <c r="B382" s="10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>
      <c r="A383" s="101"/>
      <c r="B383" s="10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>
      <c r="A384" s="101"/>
      <c r="B384" s="10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>
      <c r="A385" s="101"/>
      <c r="B385" s="10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>
      <c r="A386" s="101"/>
      <c r="B386" s="10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>
      <c r="A387" s="101"/>
      <c r="B387" s="10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>
      <c r="A388" s="101"/>
      <c r="B388" s="10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>
      <c r="A389" s="101"/>
      <c r="B389" s="10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>
      <c r="A390" s="101"/>
      <c r="B390" s="10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>
      <c r="A391" s="101"/>
      <c r="B391" s="10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>
      <c r="A392" s="101"/>
      <c r="B392" s="10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>
      <c r="A393" s="101"/>
      <c r="B393" s="10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>
      <c r="A394" s="101"/>
      <c r="B394" s="10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>
      <c r="A395" s="101"/>
      <c r="B395" s="10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>
      <c r="A396" s="101"/>
      <c r="B396" s="10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>
      <c r="A397" s="101"/>
      <c r="B397" s="10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>
      <c r="A398" s="101"/>
      <c r="B398" s="10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>
      <c r="A399" s="101"/>
      <c r="B399" s="10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>
      <c r="A400" s="101"/>
      <c r="B400" s="10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>
      <c r="A401" s="101"/>
      <c r="B401" s="10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>
      <c r="A402" s="101"/>
      <c r="B402" s="10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>
      <c r="A403" s="101"/>
      <c r="B403" s="10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>
      <c r="A404" s="101"/>
      <c r="B404" s="10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>
      <c r="A405" s="101"/>
      <c r="B405" s="10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>
      <c r="A406" s="101"/>
      <c r="B406" s="10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>
      <c r="A407" s="101"/>
      <c r="B407" s="10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>
      <c r="A408" s="101"/>
      <c r="B408" s="10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>
      <c r="A409" s="101"/>
      <c r="B409" s="10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>
      <c r="A410" s="101"/>
      <c r="B410" s="10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>
      <c r="A411" s="101"/>
      <c r="B411" s="10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>
      <c r="A412" s="101"/>
      <c r="B412" s="10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>
      <c r="A413" s="101"/>
      <c r="B413" s="10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>
      <c r="A414" s="101"/>
      <c r="B414" s="10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>
      <c r="A415" s="101"/>
      <c r="B415" s="10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>
      <c r="A416" s="101"/>
      <c r="B416" s="10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>
      <c r="A417" s="101"/>
      <c r="B417" s="10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>
      <c r="A418" s="101"/>
      <c r="B418" s="10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>
      <c r="A419" s="101"/>
      <c r="B419" s="10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>
      <c r="A420" s="101"/>
      <c r="B420" s="10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>
      <c r="A421" s="101"/>
      <c r="B421" s="10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>
      <c r="A422" s="101"/>
      <c r="B422" s="10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>
      <c r="A423" s="101"/>
      <c r="B423" s="10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>
      <c r="A424" s="101"/>
      <c r="B424" s="10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>
      <c r="A425" s="101"/>
      <c r="B425" s="10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>
      <c r="A426" s="101"/>
      <c r="B426" s="10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>
      <c r="A427" s="101"/>
      <c r="B427" s="10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>
      <c r="A428" s="101"/>
      <c r="B428" s="10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>
      <c r="A429" s="101"/>
      <c r="B429" s="10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>
      <c r="A430" s="101"/>
      <c r="B430" s="10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>
      <c r="A431" s="101"/>
      <c r="B431" s="10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>
      <c r="A432" s="101"/>
      <c r="B432" s="10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>
      <c r="A433" s="101"/>
      <c r="B433" s="10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>
      <c r="A434" s="101"/>
      <c r="B434" s="10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>
      <c r="A435" s="101"/>
      <c r="B435" s="10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>
      <c r="A436" s="101"/>
      <c r="B436" s="10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>
      <c r="A437" s="101"/>
      <c r="B437" s="10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>
      <c r="A438" s="101"/>
      <c r="B438" s="10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>
      <c r="A439" s="101"/>
      <c r="B439" s="10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>
      <c r="A440" s="101"/>
      <c r="B440" s="10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>
      <c r="A441" s="101"/>
      <c r="B441" s="10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>
      <c r="A442" s="101"/>
      <c r="B442" s="10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>
      <c r="A443" s="101"/>
      <c r="B443" s="10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>
      <c r="A444" s="101"/>
      <c r="B444" s="10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>
      <c r="A445" s="101"/>
      <c r="B445" s="10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>
      <c r="A446" s="101"/>
      <c r="B446" s="10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>
      <c r="A447" s="101"/>
      <c r="B447" s="10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>
      <c r="A448" s="101"/>
      <c r="B448" s="10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>
      <c r="A449" s="101"/>
      <c r="B449" s="10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>
      <c r="A450" s="101"/>
      <c r="B450" s="10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>
      <c r="A451" s="101"/>
      <c r="B451" s="10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>
      <c r="A452" s="101"/>
      <c r="B452" s="10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>
      <c r="A453" s="101"/>
      <c r="B453" s="10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>
      <c r="A454" s="101"/>
      <c r="B454" s="10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>
      <c r="A455" s="101"/>
      <c r="B455" s="10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>
      <c r="A456" s="101"/>
      <c r="B456" s="10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>
      <c r="A457" s="101"/>
      <c r="B457" s="10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>
      <c r="A458" s="101"/>
      <c r="B458" s="10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>
      <c r="A459" s="101"/>
      <c r="B459" s="10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>
      <c r="A460" s="101"/>
      <c r="B460" s="10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>
      <c r="A461" s="101"/>
      <c r="B461" s="10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>
      <c r="A462" s="101"/>
      <c r="B462" s="10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>
      <c r="A463" s="101"/>
      <c r="B463" s="10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>
      <c r="A464" s="101"/>
      <c r="B464" s="10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>
      <c r="A465" s="101"/>
      <c r="B465" s="10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>
      <c r="A466" s="101"/>
      <c r="B466" s="10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>
      <c r="A467" s="101"/>
      <c r="B467" s="10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>
      <c r="A468" s="101"/>
      <c r="B468" s="10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>
      <c r="A469" s="101"/>
      <c r="B469" s="10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>
      <c r="A470" s="101"/>
      <c r="B470" s="10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>
      <c r="A471" s="101"/>
      <c r="B471" s="10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>
      <c r="A472" s="101"/>
      <c r="B472" s="10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>
      <c r="A473" s="101"/>
      <c r="B473" s="10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>
      <c r="A474" s="101"/>
      <c r="B474" s="10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>
      <c r="A475" s="101"/>
      <c r="B475" s="10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>
      <c r="A476" s="101"/>
      <c r="B476" s="10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>
      <c r="A477" s="101"/>
      <c r="B477" s="10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>
      <c r="A478" s="101"/>
      <c r="B478" s="10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>
      <c r="A479" s="101"/>
      <c r="B479" s="10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>
      <c r="A480" s="101"/>
      <c r="B480" s="10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>
      <c r="A481" s="101"/>
      <c r="B481" s="10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>
      <c r="A482" s="101"/>
      <c r="B482" s="10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>
      <c r="A483" s="101"/>
      <c r="B483" s="10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>
      <c r="A484" s="101"/>
      <c r="B484" s="10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>
      <c r="A485" s="101"/>
      <c r="B485" s="10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>
      <c r="A486" s="101"/>
      <c r="B486" s="10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>
      <c r="A487" s="101"/>
      <c r="B487" s="10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>
      <c r="A488" s="101"/>
      <c r="B488" s="10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>
      <c r="A489" s="101"/>
      <c r="B489" s="10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>
      <c r="A490" s="101"/>
      <c r="B490" s="10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>
      <c r="A491" s="101"/>
      <c r="B491" s="10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>
      <c r="A492" s="101"/>
      <c r="B492" s="10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>
      <c r="A493" s="101"/>
      <c r="B493" s="10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>
      <c r="A494" s="101"/>
      <c r="B494" s="10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>
      <c r="A495" s="101"/>
      <c r="B495" s="10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>
      <c r="A496" s="101"/>
      <c r="B496" s="10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>
      <c r="A497" s="101"/>
      <c r="B497" s="10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>
      <c r="A498" s="101"/>
      <c r="B498" s="10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>
      <c r="A499" s="101"/>
      <c r="B499" s="10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>
      <c r="A500" s="101"/>
      <c r="B500" s="10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>
      <c r="A501" s="101"/>
      <c r="B501" s="10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>
      <c r="A502" s="101"/>
      <c r="B502" s="10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>
      <c r="A503" s="101"/>
      <c r="B503" s="10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>
      <c r="A504" s="101"/>
      <c r="B504" s="10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>
      <c r="A505" s="101"/>
      <c r="B505" s="10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>
      <c r="A506" s="101"/>
      <c r="B506" s="10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>
      <c r="A507" s="101"/>
      <c r="B507" s="10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>
      <c r="A508" s="101"/>
      <c r="B508" s="10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>
      <c r="A509" s="101"/>
      <c r="B509" s="10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>
      <c r="A510" s="101"/>
      <c r="B510" s="10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>
      <c r="A511" s="101"/>
      <c r="B511" s="10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>
      <c r="A512" s="101"/>
      <c r="B512" s="10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>
      <c r="A513" s="101"/>
      <c r="B513" s="10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>
      <c r="A514" s="101"/>
      <c r="B514" s="10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>
      <c r="A515" s="101"/>
      <c r="B515" s="10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>
      <c r="A516" s="101"/>
      <c r="B516" s="10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>
      <c r="A517" s="101"/>
      <c r="B517" s="10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>
      <c r="A518" s="101"/>
      <c r="B518" s="10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>
      <c r="A519" s="101"/>
      <c r="B519" s="10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>
      <c r="A520" s="101"/>
      <c r="B520" s="10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>
      <c r="A521" s="101"/>
      <c r="B521" s="10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>
      <c r="A522" s="101"/>
      <c r="B522" s="10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>
      <c r="A523" s="101"/>
      <c r="B523" s="10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>
      <c r="A524" s="101"/>
      <c r="B524" s="10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>
      <c r="A525" s="101"/>
      <c r="B525" s="10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>
      <c r="A526" s="101"/>
      <c r="B526" s="10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>
      <c r="A527" s="101"/>
      <c r="B527" s="10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>
      <c r="A528" s="101"/>
      <c r="B528" s="10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>
      <c r="A529" s="101"/>
      <c r="B529" s="10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>
      <c r="A530" s="101"/>
      <c r="B530" s="10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>
      <c r="A531" s="101"/>
      <c r="B531" s="10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>
      <c r="A532" s="101"/>
      <c r="B532" s="10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>
      <c r="A533" s="101"/>
      <c r="B533" s="10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>
      <c r="A534" s="101"/>
      <c r="B534" s="10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>
      <c r="A535" s="101"/>
      <c r="B535" s="10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>
      <c r="A536" s="101"/>
      <c r="B536" s="10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>
      <c r="A537" s="101"/>
      <c r="B537" s="10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>
      <c r="A538" s="101"/>
      <c r="B538" s="10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>
      <c r="A539" s="101"/>
      <c r="B539" s="10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>
      <c r="A540" s="101"/>
      <c r="B540" s="10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>
      <c r="A541" s="101"/>
      <c r="B541" s="10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>
      <c r="A542" s="101"/>
      <c r="B542" s="10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>
      <c r="A543" s="101"/>
      <c r="B543" s="10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>
      <c r="A544" s="101"/>
      <c r="B544" s="10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>
      <c r="A545" s="101"/>
      <c r="B545" s="10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>
      <c r="A546" s="101"/>
      <c r="B546" s="10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>
      <c r="A547" s="101"/>
      <c r="B547" s="10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>
      <c r="A548" s="101"/>
      <c r="B548" s="10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>
      <c r="A549" s="101"/>
      <c r="B549" s="10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>
      <c r="A550" s="101"/>
      <c r="B550" s="10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>
      <c r="A551" s="101"/>
      <c r="B551" s="10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>
      <c r="A552" s="101"/>
      <c r="B552" s="10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>
      <c r="A553" s="101"/>
      <c r="B553" s="10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>
      <c r="A554" s="101"/>
      <c r="B554" s="10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>
      <c r="A555" s="101"/>
      <c r="B555" s="10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>
      <c r="A556" s="101"/>
      <c r="B556" s="10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>
      <c r="A557" s="101"/>
      <c r="B557" s="10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>
      <c r="A558" s="101"/>
      <c r="B558" s="10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>
      <c r="A559" s="101"/>
      <c r="B559" s="10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>
      <c r="A560" s="101"/>
      <c r="B560" s="10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>
      <c r="A561" s="101"/>
      <c r="B561" s="10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>
      <c r="A562" s="101"/>
      <c r="B562" s="10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>
      <c r="A563" s="101"/>
      <c r="B563" s="10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>
      <c r="A564" s="101"/>
      <c r="B564" s="10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>
      <c r="A565" s="101"/>
      <c r="B565" s="10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>
      <c r="A566" s="101"/>
      <c r="B566" s="10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>
      <c r="A567" s="101"/>
      <c r="B567" s="10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>
      <c r="A568" s="101"/>
      <c r="B568" s="10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>
      <c r="A569" s="101"/>
      <c r="B569" s="10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>
      <c r="A570" s="101"/>
      <c r="B570" s="10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>
      <c r="A571" s="101"/>
      <c r="B571" s="10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>
      <c r="A572" s="101"/>
      <c r="B572" s="10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>
      <c r="A573" s="101"/>
      <c r="B573" s="10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>
      <c r="A574" s="101"/>
      <c r="B574" s="10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>
      <c r="A575" s="101"/>
      <c r="B575" s="10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>
      <c r="A576" s="101"/>
      <c r="B576" s="10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>
      <c r="A577" s="101"/>
      <c r="B577" s="10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>
      <c r="A578" s="101"/>
      <c r="B578" s="10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>
      <c r="A579" s="101"/>
      <c r="B579" s="10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>
      <c r="A580" s="101"/>
      <c r="B580" s="10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>
      <c r="A581" s="101"/>
      <c r="B581" s="10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>
      <c r="A582" s="101"/>
      <c r="B582" s="10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>
      <c r="A583" s="101"/>
      <c r="B583" s="10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>
      <c r="A584" s="101"/>
      <c r="B584" s="10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>
      <c r="A585" s="101"/>
      <c r="B585" s="10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>
      <c r="A586" s="101"/>
      <c r="B586" s="10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>
      <c r="A587" s="101"/>
      <c r="B587" s="10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>
      <c r="A588" s="101"/>
      <c r="B588" s="10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>
      <c r="A589" s="101"/>
      <c r="B589" s="10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>
      <c r="A590" s="101"/>
      <c r="B590" s="10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>
      <c r="A591" s="101"/>
      <c r="B591" s="10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>
      <c r="A592" s="101"/>
      <c r="B592" s="10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>
      <c r="A593" s="101"/>
      <c r="B593" s="10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>
      <c r="A594" s="101"/>
      <c r="B594" s="10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>
      <c r="A595" s="101"/>
      <c r="B595" s="10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>
      <c r="A596" s="101"/>
      <c r="B596" s="10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>
      <c r="A597" s="101"/>
      <c r="B597" s="10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>
      <c r="A598" s="101"/>
      <c r="B598" s="10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>
      <c r="A599" s="101"/>
      <c r="B599" s="10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>
      <c r="A600" s="101"/>
      <c r="B600" s="10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>
      <c r="A601" s="101"/>
      <c r="B601" s="10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>
      <c r="A602" s="101"/>
      <c r="B602" s="10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>
      <c r="A603" s="101"/>
      <c r="B603" s="10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>
      <c r="A604" s="101"/>
      <c r="B604" s="10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>
      <c r="A605" s="101"/>
      <c r="B605" s="10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>
      <c r="A606" s="101"/>
      <c r="B606" s="10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>
      <c r="A607" s="101"/>
      <c r="B607" s="10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>
      <c r="A608" s="101"/>
      <c r="B608" s="10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>
      <c r="A609" s="101"/>
      <c r="B609" s="10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>
      <c r="A610" s="101"/>
      <c r="B610" s="10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>
      <c r="A611" s="101"/>
      <c r="B611" s="10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>
      <c r="A612" s="101"/>
      <c r="B612" s="10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>
      <c r="A613" s="101"/>
      <c r="B613" s="10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>
      <c r="A614" s="101"/>
      <c r="B614" s="10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>
      <c r="A615" s="101"/>
      <c r="B615" s="10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>
      <c r="A616" s="101"/>
      <c r="B616" s="10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>
      <c r="A617" s="101"/>
      <c r="B617" s="10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>
      <c r="A618" s="101"/>
      <c r="B618" s="10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>
      <c r="A619" s="101"/>
      <c r="B619" s="10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>
      <c r="A620" s="101"/>
      <c r="B620" s="10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>
      <c r="A621" s="101"/>
      <c r="B621" s="10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>
      <c r="A622" s="101"/>
      <c r="B622" s="10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>
      <c r="A623" s="101"/>
      <c r="B623" s="10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>
      <c r="A624" s="101"/>
      <c r="B624" s="10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>
      <c r="A625" s="101"/>
      <c r="B625" s="10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>
      <c r="A626" s="101"/>
      <c r="B626" s="10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>
      <c r="A627" s="101"/>
      <c r="B627" s="10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>
      <c r="A628" s="101"/>
      <c r="B628" s="10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>
      <c r="A629" s="101"/>
      <c r="B629" s="10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>
      <c r="A630" s="101"/>
      <c r="B630" s="10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>
      <c r="A631" s="101"/>
      <c r="B631" s="10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>
      <c r="A632" s="101"/>
      <c r="B632" s="10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>
      <c r="A633" s="101"/>
      <c r="B633" s="10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>
      <c r="A634" s="101"/>
      <c r="B634" s="10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>
      <c r="A635" s="101"/>
      <c r="B635" s="10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>
      <c r="A636" s="101"/>
      <c r="B636" s="10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>
      <c r="A637" s="101"/>
      <c r="B637" s="10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>
      <c r="A638" s="101"/>
      <c r="B638" s="10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>
      <c r="A639" s="101"/>
      <c r="B639" s="10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>
      <c r="A640" s="101"/>
      <c r="B640" s="10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>
      <c r="A641" s="101"/>
      <c r="B641" s="10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>
      <c r="A642" s="101"/>
      <c r="B642" s="10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>
      <c r="A643" s="101"/>
      <c r="B643" s="10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>
      <c r="A644" s="101"/>
      <c r="B644" s="10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>
      <c r="A645" s="101"/>
      <c r="B645" s="10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>
      <c r="A646" s="101"/>
      <c r="B646" s="10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>
      <c r="A647" s="101"/>
      <c r="B647" s="10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>
      <c r="A648" s="101"/>
      <c r="B648" s="10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>
      <c r="A649" s="101"/>
      <c r="B649" s="10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>
      <c r="A650" s="101"/>
      <c r="B650" s="10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>
      <c r="A651" s="101"/>
      <c r="B651" s="10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>
      <c r="A652" s="101"/>
      <c r="B652" s="10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>
      <c r="A653" s="101"/>
      <c r="B653" s="10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>
      <c r="A654" s="101"/>
      <c r="B654" s="10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>
      <c r="A655" s="101"/>
      <c r="B655" s="10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>
      <c r="A656" s="101"/>
      <c r="B656" s="10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>
      <c r="A657" s="101"/>
      <c r="B657" s="10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>
      <c r="A658" s="101"/>
      <c r="B658" s="10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>
      <c r="A659" s="101"/>
      <c r="B659" s="10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>
      <c r="A660" s="101"/>
      <c r="B660" s="10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>
      <c r="A661" s="101"/>
      <c r="B661" s="10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>
      <c r="A662" s="101"/>
      <c r="B662" s="10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>
      <c r="A663" s="101"/>
      <c r="B663" s="10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>
      <c r="A664" s="101"/>
      <c r="B664" s="10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>
      <c r="A665" s="101"/>
      <c r="B665" s="10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>
      <c r="A666" s="101"/>
      <c r="B666" s="10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>
      <c r="A667" s="101"/>
      <c r="B667" s="10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>
      <c r="A668" s="101"/>
      <c r="B668" s="10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>
      <c r="A669" s="101"/>
      <c r="B669" s="10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>
      <c r="A670" s="101"/>
      <c r="B670" s="10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>
      <c r="A671" s="101"/>
      <c r="B671" s="10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>
      <c r="A672" s="101"/>
      <c r="B672" s="10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>
      <c r="A673" s="101"/>
      <c r="B673" s="10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>
      <c r="A674" s="101"/>
      <c r="B674" s="10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>
      <c r="A675" s="101"/>
      <c r="B675" s="10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>
      <c r="A676" s="101"/>
      <c r="B676" s="10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>
      <c r="A677" s="101"/>
      <c r="B677" s="10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>
      <c r="A678" s="101"/>
      <c r="B678" s="10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>
      <c r="A679" s="101"/>
      <c r="B679" s="10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>
      <c r="A680" s="101"/>
      <c r="B680" s="10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>
      <c r="A681" s="101"/>
      <c r="B681" s="10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>
      <c r="A682" s="101"/>
      <c r="B682" s="10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>
      <c r="A683" s="101"/>
      <c r="B683" s="10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>
      <c r="A684" s="101"/>
      <c r="B684" s="10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>
      <c r="A685" s="101"/>
      <c r="B685" s="10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>
      <c r="A686" s="101"/>
      <c r="B686" s="10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>
      <c r="A687" s="101"/>
      <c r="B687" s="10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>
      <c r="A688" s="101"/>
      <c r="B688" s="10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>
      <c r="A689" s="101"/>
      <c r="B689" s="10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>
      <c r="A690" s="101"/>
      <c r="B690" s="10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>
      <c r="A691" s="101"/>
      <c r="B691" s="10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>
      <c r="A692" s="101"/>
      <c r="B692" s="10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>
      <c r="A693" s="101"/>
      <c r="B693" s="10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>
      <c r="A694" s="101"/>
      <c r="B694" s="10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>
      <c r="A695" s="101"/>
      <c r="B695" s="10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>
      <c r="A696" s="101"/>
      <c r="B696" s="10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>
      <c r="A697" s="101"/>
      <c r="B697" s="10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>
      <c r="A698" s="101"/>
      <c r="B698" s="10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>
      <c r="A699" s="101"/>
      <c r="B699" s="10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>
      <c r="A700" s="101"/>
      <c r="B700" s="10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>
      <c r="A701" s="101"/>
      <c r="B701" s="10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>
      <c r="A702" s="101"/>
      <c r="B702" s="10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>
      <c r="A703" s="101"/>
      <c r="B703" s="10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>
      <c r="A704" s="101"/>
      <c r="B704" s="10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>
      <c r="A705" s="101"/>
      <c r="B705" s="10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>
      <c r="A706" s="101"/>
      <c r="B706" s="10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>
      <c r="A707" s="101"/>
      <c r="B707" s="10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>
      <c r="A708" s="101"/>
      <c r="B708" s="10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>
      <c r="A709" s="101"/>
      <c r="B709" s="10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>
      <c r="A710" s="101"/>
      <c r="B710" s="10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>
      <c r="A711" s="101"/>
      <c r="B711" s="10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>
      <c r="A712" s="101"/>
      <c r="B712" s="10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>
      <c r="A713" s="101"/>
      <c r="B713" s="10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>
      <c r="A714" s="101"/>
      <c r="B714" s="10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>
      <c r="A715" s="101"/>
      <c r="B715" s="10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>
      <c r="A716" s="101"/>
      <c r="B716" s="10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>
      <c r="A717" s="101"/>
      <c r="B717" s="10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>
      <c r="A718" s="101"/>
      <c r="B718" s="10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>
      <c r="A719" s="101"/>
      <c r="B719" s="10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>
      <c r="A720" s="101"/>
      <c r="B720" s="10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>
      <c r="A721" s="101"/>
      <c r="B721" s="10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>
      <c r="A722" s="101"/>
      <c r="B722" s="10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>
      <c r="A723" s="101"/>
      <c r="B723" s="10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>
      <c r="A724" s="101"/>
      <c r="B724" s="10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>
      <c r="A725" s="101"/>
      <c r="B725" s="10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>
      <c r="A726" s="101"/>
      <c r="B726" s="10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>
      <c r="A727" s="101"/>
      <c r="B727" s="10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>
      <c r="A728" s="101"/>
      <c r="B728" s="10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>
      <c r="A729" s="101"/>
      <c r="B729" s="10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>
      <c r="A730" s="101"/>
      <c r="B730" s="10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>
      <c r="A731" s="101"/>
      <c r="B731" s="10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>
      <c r="A732" s="101"/>
      <c r="B732" s="10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>
      <c r="A733" s="101"/>
      <c r="B733" s="10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>
      <c r="A734" s="101"/>
      <c r="B734" s="10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>
      <c r="A735" s="101"/>
      <c r="B735" s="10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>
      <c r="A736" s="101"/>
      <c r="B736" s="10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>
      <c r="A737" s="101"/>
      <c r="B737" s="10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>
      <c r="A738" s="101"/>
      <c r="B738" s="10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>
      <c r="A739" s="101"/>
      <c r="B739" s="10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>
      <c r="A740" s="101"/>
      <c r="B740" s="10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>
      <c r="A741" s="101"/>
      <c r="B741" s="10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>
      <c r="A742" s="101"/>
      <c r="B742" s="10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>
      <c r="A743" s="101"/>
      <c r="B743" s="10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>
      <c r="A744" s="101"/>
      <c r="B744" s="10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>
      <c r="A745" s="101"/>
      <c r="B745" s="10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>
      <c r="A746" s="101"/>
      <c r="B746" s="10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>
      <c r="A747" s="101"/>
      <c r="B747" s="10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>
      <c r="A748" s="101"/>
      <c r="B748" s="10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>
      <c r="A749" s="101"/>
      <c r="B749" s="10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>
      <c r="A750" s="101"/>
      <c r="B750" s="10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>
      <c r="A751" s="101"/>
      <c r="B751" s="10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>
      <c r="A752" s="101"/>
      <c r="B752" s="10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>
      <c r="A753" s="101"/>
      <c r="B753" s="10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>
      <c r="A754" s="101"/>
      <c r="B754" s="10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>
      <c r="A755" s="101"/>
      <c r="B755" s="10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>
      <c r="A756" s="101"/>
      <c r="B756" s="10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>
      <c r="A757" s="101"/>
      <c r="B757" s="10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>
      <c r="A758" s="101"/>
      <c r="B758" s="10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>
      <c r="A759" s="101"/>
      <c r="B759" s="10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>
      <c r="A760" s="101"/>
      <c r="B760" s="10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>
      <c r="A761" s="101"/>
      <c r="B761" s="10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>
      <c r="A762" s="101"/>
      <c r="B762" s="10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>
      <c r="A763" s="101"/>
      <c r="B763" s="10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>
      <c r="A764" s="101"/>
      <c r="B764" s="10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>
      <c r="A765" s="101"/>
      <c r="B765" s="10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>
      <c r="A766" s="101"/>
      <c r="B766" s="10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>
      <c r="A767" s="101"/>
      <c r="B767" s="10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>
      <c r="A768" s="101"/>
      <c r="B768" s="10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>
      <c r="A769" s="101"/>
      <c r="B769" s="10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>
      <c r="A770" s="101"/>
      <c r="B770" s="10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>
      <c r="A771" s="101"/>
      <c r="B771" s="10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>
      <c r="A772" s="101"/>
      <c r="B772" s="10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>
      <c r="A773" s="101"/>
      <c r="B773" s="10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>
      <c r="A774" s="101"/>
      <c r="B774" s="10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>
      <c r="A775" s="101"/>
      <c r="B775" s="10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>
      <c r="A776" s="101"/>
      <c r="B776" s="10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>
      <c r="A777" s="101"/>
      <c r="B777" s="10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>
      <c r="A778" s="101"/>
      <c r="B778" s="10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>
      <c r="A779" s="101"/>
      <c r="B779" s="10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>
      <c r="A780" s="101"/>
      <c r="B780" s="10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>
      <c r="A781" s="101"/>
      <c r="B781" s="10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>
      <c r="A782" s="101"/>
      <c r="B782" s="10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>
      <c r="A783" s="101"/>
      <c r="B783" s="10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>
      <c r="A784" s="101"/>
      <c r="B784" s="10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>
      <c r="A785" s="101"/>
      <c r="B785" s="10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>
      <c r="A786" s="101"/>
      <c r="B786" s="10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>
      <c r="A787" s="101"/>
      <c r="B787" s="10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>
      <c r="A788" s="101"/>
      <c r="B788" s="10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>
      <c r="A789" s="101"/>
      <c r="B789" s="10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>
      <c r="A790" s="101"/>
      <c r="B790" s="10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>
      <c r="A791" s="101"/>
      <c r="B791" s="10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>
      <c r="A792" s="101"/>
      <c r="B792" s="10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>
      <c r="A793" s="101"/>
      <c r="B793" s="10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>
      <c r="A794" s="101"/>
      <c r="B794" s="10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>
      <c r="A795" s="101"/>
      <c r="B795" s="10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>
      <c r="A796" s="101"/>
      <c r="B796" s="10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>
      <c r="A797" s="101"/>
      <c r="B797" s="10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>
      <c r="A798" s="101"/>
      <c r="B798" s="10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>
      <c r="A799" s="101"/>
      <c r="B799" s="10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>
      <c r="A800" s="101"/>
      <c r="B800" s="10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>
      <c r="A801" s="101"/>
      <c r="B801" s="10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>
      <c r="A802" s="101"/>
      <c r="B802" s="10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>
      <c r="A803" s="101"/>
      <c r="B803" s="10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>
      <c r="A804" s="101"/>
      <c r="B804" s="10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>
      <c r="A805" s="101"/>
      <c r="B805" s="10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>
      <c r="A806" s="101"/>
      <c r="B806" s="10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>
      <c r="A807" s="101"/>
      <c r="B807" s="10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>
      <c r="A808" s="101"/>
      <c r="B808" s="10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>
      <c r="A809" s="101"/>
      <c r="B809" s="10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>
      <c r="A810" s="101"/>
      <c r="B810" s="10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>
      <c r="A811" s="101"/>
      <c r="B811" s="10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>
      <c r="A812" s="101"/>
      <c r="B812" s="10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>
      <c r="A813" s="101"/>
      <c r="B813" s="10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>
      <c r="A814" s="101"/>
      <c r="B814" s="10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>
      <c r="A815" s="101"/>
      <c r="B815" s="10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>
      <c r="A816" s="101"/>
      <c r="B816" s="10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>
      <c r="A817" s="101"/>
      <c r="B817" s="10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>
      <c r="A818" s="101"/>
      <c r="B818" s="10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>
      <c r="A819" s="101"/>
      <c r="B819" s="10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>
      <c r="A820" s="101"/>
      <c r="B820" s="10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>
      <c r="A821" s="101"/>
      <c r="B821" s="10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>
      <c r="A822" s="101"/>
      <c r="B822" s="10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>
      <c r="A823" s="101"/>
      <c r="B823" s="10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>
      <c r="A824" s="101"/>
      <c r="B824" s="10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>
      <c r="A825" s="101"/>
      <c r="B825" s="10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>
      <c r="A826" s="101"/>
      <c r="B826" s="10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>
      <c r="A827" s="101"/>
      <c r="B827" s="10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>
      <c r="A828" s="101"/>
      <c r="B828" s="10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>
      <c r="A829" s="101"/>
      <c r="B829" s="10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>
      <c r="A830" s="101"/>
      <c r="B830" s="10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>
      <c r="A831" s="101"/>
      <c r="B831" s="10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>
      <c r="A832" s="101"/>
      <c r="B832" s="10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>
      <c r="A833" s="101"/>
      <c r="B833" s="10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>
      <c r="A834" s="101"/>
      <c r="B834" s="10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>
      <c r="A835" s="101"/>
      <c r="B835" s="10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>
      <c r="A836" s="101"/>
      <c r="B836" s="10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>
      <c r="A837" s="101"/>
      <c r="B837" s="10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>
      <c r="A838" s="101"/>
      <c r="B838" s="10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>
      <c r="A839" s="101"/>
      <c r="B839" s="10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>
      <c r="A840" s="101"/>
      <c r="B840" s="10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>
      <c r="A841" s="101"/>
      <c r="B841" s="10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>
      <c r="A842" s="101"/>
      <c r="B842" s="10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>
      <c r="A843" s="101"/>
      <c r="B843" s="10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>
      <c r="A844" s="101"/>
      <c r="B844" s="10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>
      <c r="A845" s="101"/>
      <c r="B845" s="10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>
      <c r="A846" s="101"/>
      <c r="B846" s="10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>
      <c r="A847" s="101"/>
      <c r="B847" s="10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>
      <c r="A848" s="101"/>
      <c r="B848" s="10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>
      <c r="A849" s="101"/>
      <c r="B849" s="10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>
      <c r="A850" s="101"/>
      <c r="B850" s="10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>
      <c r="A851" s="101"/>
      <c r="B851" s="10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>
      <c r="A852" s="101"/>
      <c r="B852" s="10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>
      <c r="A853" s="101"/>
      <c r="B853" s="10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>
      <c r="A854" s="101"/>
      <c r="B854" s="10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>
      <c r="A855" s="101"/>
      <c r="B855" s="10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>
      <c r="A856" s="101"/>
      <c r="B856" s="10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>
      <c r="A857" s="101"/>
      <c r="B857" s="10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>
      <c r="A858" s="101"/>
      <c r="B858" s="10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>
      <c r="A859" s="101"/>
      <c r="B859" s="10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>
      <c r="A860" s="101"/>
      <c r="B860" s="10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>
      <c r="A861" s="101"/>
      <c r="B861" s="10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>
      <c r="A862" s="101"/>
      <c r="B862" s="10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>
      <c r="A863" s="101"/>
      <c r="B863" s="10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>
      <c r="A864" s="101"/>
      <c r="B864" s="10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>
      <c r="A865" s="101"/>
      <c r="B865" s="10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>
      <c r="A866" s="101"/>
      <c r="B866" s="10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>
      <c r="A867" s="101"/>
      <c r="B867" s="10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>
      <c r="A868" s="101"/>
      <c r="B868" s="10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>
      <c r="A869" s="101"/>
      <c r="B869" s="10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>
      <c r="A870" s="101"/>
      <c r="B870" s="10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>
      <c r="A871" s="101"/>
      <c r="B871" s="10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>
      <c r="A872" s="101"/>
      <c r="B872" s="10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>
      <c r="A873" s="101"/>
      <c r="B873" s="10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>
      <c r="A874" s="101"/>
      <c r="B874" s="10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>
      <c r="A875" s="101"/>
      <c r="B875" s="10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>
      <c r="A876" s="101"/>
      <c r="B876" s="10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>
      <c r="A877" s="101"/>
      <c r="B877" s="10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>
      <c r="A878" s="101"/>
      <c r="B878" s="10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>
      <c r="A879" s="101"/>
      <c r="B879" s="10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>
      <c r="A880" s="101"/>
      <c r="B880" s="10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>
      <c r="A881" s="101"/>
      <c r="B881" s="10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>
      <c r="A882" s="101"/>
      <c r="B882" s="10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>
      <c r="A883" s="101"/>
      <c r="B883" s="10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>
      <c r="A884" s="101"/>
      <c r="B884" s="10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>
      <c r="A885" s="101"/>
      <c r="B885" s="10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>
      <c r="A886" s="101"/>
      <c r="B886" s="10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>
      <c r="A887" s="101"/>
      <c r="B887" s="10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>
      <c r="A888" s="101"/>
      <c r="B888" s="10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>
      <c r="A889" s="101"/>
      <c r="B889" s="10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>
      <c r="A890" s="101"/>
      <c r="B890" s="10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>
      <c r="A891" s="101"/>
      <c r="B891" s="10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>
      <c r="A892" s="101"/>
      <c r="B892" s="10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>
      <c r="A893" s="101"/>
      <c r="B893" s="10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>
      <c r="A894" s="101"/>
      <c r="B894" s="10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>
      <c r="A895" s="101"/>
      <c r="B895" s="10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>
      <c r="A896" s="101"/>
      <c r="B896" s="10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>
      <c r="A897" s="101"/>
      <c r="B897" s="10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>
      <c r="A898" s="101"/>
      <c r="B898" s="10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>
      <c r="A899" s="101"/>
      <c r="B899" s="10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>
      <c r="A900" s="101"/>
      <c r="B900" s="10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>
      <c r="A901" s="101"/>
      <c r="B901" s="10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>
      <c r="A902" s="101"/>
      <c r="B902" s="10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>
      <c r="A903" s="101"/>
      <c r="B903" s="10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>
      <c r="A904" s="101"/>
      <c r="B904" s="10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>
      <c r="A905" s="101"/>
      <c r="B905" s="10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>
      <c r="A906" s="101"/>
      <c r="B906" s="10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>
      <c r="A907" s="101"/>
      <c r="B907" s="10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>
      <c r="A908" s="101"/>
      <c r="B908" s="10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>
      <c r="A909" s="101"/>
      <c r="B909" s="10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>
      <c r="A910" s="101"/>
      <c r="B910" s="10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>
      <c r="A911" s="101"/>
      <c r="B911" s="10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>
      <c r="A912" s="101"/>
      <c r="B912" s="10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>
      <c r="A913" s="101"/>
      <c r="B913" s="10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>
      <c r="A914" s="101"/>
      <c r="B914" s="10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>
      <c r="A915" s="101"/>
      <c r="B915" s="10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>
      <c r="A916" s="101"/>
      <c r="B916" s="10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>
      <c r="A917" s="101"/>
      <c r="B917" s="10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>
      <c r="A918" s="101"/>
      <c r="B918" s="10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>
      <c r="A919" s="101"/>
      <c r="B919" s="10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>
      <c r="A920" s="101"/>
      <c r="B920" s="10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>
      <c r="A921" s="101"/>
      <c r="B921" s="10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>
      <c r="A922" s="101"/>
      <c r="B922" s="10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>
      <c r="A923" s="101"/>
      <c r="B923" s="10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>
      <c r="A924" s="101"/>
      <c r="B924" s="10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>
      <c r="A925" s="101"/>
      <c r="B925" s="10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>
      <c r="A926" s="101"/>
      <c r="B926" s="10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>
      <c r="A927" s="101"/>
      <c r="B927" s="10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>
      <c r="A928" s="101"/>
      <c r="B928" s="10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>
      <c r="A929" s="101"/>
      <c r="B929" s="10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>
      <c r="A930" s="101"/>
      <c r="B930" s="10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>
      <c r="A931" s="101"/>
      <c r="B931" s="10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>
      <c r="A932" s="101"/>
      <c r="B932" s="10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>
      <c r="A933" s="101"/>
      <c r="B933" s="10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>
      <c r="A934" s="101"/>
      <c r="B934" s="10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>
      <c r="A935" s="101"/>
      <c r="B935" s="10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>
      <c r="A936" s="101"/>
      <c r="B936" s="10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>
      <c r="A937" s="101"/>
      <c r="B937" s="10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>
      <c r="A938" s="101"/>
      <c r="B938" s="10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>
      <c r="A939" s="101"/>
      <c r="B939" s="10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>
      <c r="A940" s="101"/>
      <c r="B940" s="10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>
      <c r="A941" s="101"/>
      <c r="B941" s="10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>
      <c r="A942" s="101"/>
      <c r="B942" s="10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>
      <c r="A943" s="101"/>
      <c r="B943" s="10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>
      <c r="A944" s="101"/>
      <c r="B944" s="10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>
      <c r="A945" s="101"/>
      <c r="B945" s="10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>
      <c r="A946" s="101"/>
      <c r="B946" s="10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>
      <c r="A947" s="101"/>
      <c r="B947" s="10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>
      <c r="A948" s="101"/>
      <c r="B948" s="10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>
      <c r="A949" s="101"/>
      <c r="B949" s="10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>
      <c r="A950" s="101"/>
      <c r="B950" s="10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>
      <c r="A951" s="101"/>
      <c r="B951" s="10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>
      <c r="A952" s="101"/>
      <c r="B952" s="10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>
      <c r="A953" s="101"/>
      <c r="B953" s="10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>
      <c r="A954" s="101"/>
      <c r="B954" s="10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>
      <c r="A955" s="101"/>
      <c r="B955" s="10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>
      <c r="A956" s="101"/>
      <c r="B956" s="10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>
      <c r="A957" s="101"/>
      <c r="B957" s="10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>
      <c r="A958" s="101"/>
      <c r="B958" s="10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>
      <c r="A959" s="101"/>
      <c r="B959" s="10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>
      <c r="A960" s="101"/>
      <c r="B960" s="10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>
      <c r="A961" s="101"/>
      <c r="B961" s="10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>
      <c r="A962" s="101"/>
      <c r="B962" s="10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>
      <c r="A963" s="101"/>
      <c r="B963" s="10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>
      <c r="A964" s="101"/>
      <c r="B964" s="10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>
      <c r="A965" s="101"/>
      <c r="B965" s="10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>
      <c r="A966" s="101"/>
      <c r="B966" s="10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>
      <c r="A967" s="101"/>
      <c r="B967" s="10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>
      <c r="A968" s="101"/>
      <c r="B968" s="10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>
      <c r="A969" s="101"/>
      <c r="B969" s="10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>
      <c r="A970" s="101"/>
      <c r="B970" s="10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>
      <c r="A971" s="101"/>
      <c r="B971" s="10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>
      <c r="A972" s="101"/>
      <c r="B972" s="10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>
      <c r="A973" s="101"/>
      <c r="B973" s="10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>
      <c r="A974" s="101"/>
      <c r="B974" s="10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>
      <c r="A975" s="101"/>
      <c r="B975" s="10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>
      <c r="A976" s="101"/>
      <c r="B976" s="10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>
      <c r="A977" s="101"/>
      <c r="B977" s="10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>
      <c r="A978" s="101"/>
      <c r="B978" s="10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>
      <c r="A979" s="101"/>
      <c r="B979" s="10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>
      <c r="A980" s="101"/>
      <c r="B980" s="10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>
      <c r="A981" s="101"/>
      <c r="B981" s="10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>
      <c r="A982" s="101"/>
      <c r="B982" s="10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>
      <c r="A983" s="101"/>
      <c r="B983" s="10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>
      <c r="A984" s="101"/>
      <c r="B984" s="10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>
      <c r="A985" s="101"/>
      <c r="B985" s="10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>
      <c r="A986" s="101"/>
      <c r="B986" s="10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>
      <c r="A987" s="101"/>
      <c r="B987" s="10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>
      <c r="A988" s="101"/>
      <c r="B988" s="10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>
      <c r="A989" s="101"/>
      <c r="B989" s="10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>
      <c r="A990" s="101"/>
      <c r="B990" s="10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>
      <c r="A991" s="101"/>
      <c r="B991" s="10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>
      <c r="A992" s="101"/>
      <c r="B992" s="10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>
      <c r="A993" s="101"/>
      <c r="B993" s="10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>
      <c r="A994" s="101"/>
      <c r="B994" s="10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>
      <c r="A995" s="101"/>
      <c r="B995" s="10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>
      <c r="A996" s="101"/>
      <c r="B996" s="10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>
      <c r="A997" s="101"/>
      <c r="B997" s="10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>
      <c r="A998" s="101"/>
      <c r="B998" s="10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>
      <c r="A999" s="101"/>
      <c r="B999" s="10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>
      <c r="A1000" s="101"/>
      <c r="B1000" s="10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5">
    <mergeCell ref="A65:B65"/>
    <mergeCell ref="A66:B66"/>
    <mergeCell ref="A70:B70"/>
    <mergeCell ref="A1:F1"/>
    <mergeCell ref="A11:B11"/>
    <mergeCell ref="A22:B22"/>
    <mergeCell ref="A23:B23"/>
    <mergeCell ref="A31:B31"/>
    <mergeCell ref="A32:B32"/>
    <mergeCell ref="A42:B42"/>
    <mergeCell ref="A43:B43"/>
    <mergeCell ref="A51:B51"/>
    <mergeCell ref="A52:B52"/>
    <mergeCell ref="A60:B60"/>
    <mergeCell ref="A61:B61"/>
  </mergeCells>
  <pageMargins left="0.7" right="0.7" top="0.75" bottom="0.75" header="0" footer="0"/>
  <pageSetup scale="7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defaultColWidth="12.6328125" defaultRowHeight="15" customHeight="1"/>
  <cols>
    <col min="1" max="26" width="8.63281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All Levels Together</vt:lpstr>
      <vt:lpstr>Level 1 Badge Test Sheet</vt:lpstr>
      <vt:lpstr>Level 2 Badge Test Sheet</vt:lpstr>
      <vt:lpstr>Level 3 Badge Test Sheet</vt:lpstr>
      <vt:lpstr>Level 4 Badge Test Sheet</vt:lpstr>
      <vt:lpstr>Level 5 Badge Test Sheet</vt:lpstr>
      <vt:lpstr>'All Levels Together'!Print_Area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 Kacir</dc:creator>
  <cp:lastModifiedBy>Sam Kacir</cp:lastModifiedBy>
  <cp:lastPrinted>2025-02-21T16:07:57Z</cp:lastPrinted>
  <dcterms:created xsi:type="dcterms:W3CDTF">2024-07-31T20:44:17Z</dcterms:created>
  <dcterms:modified xsi:type="dcterms:W3CDTF">2025-05-05T18:46:03Z</dcterms:modified>
</cp:coreProperties>
</file>